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AFD70285-B0FD-43BD-9713-E21F23A08E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Xa" sheetId="1" r:id="rId1"/>
  </sheets>
  <definedNames>
    <definedName name="MethodPointer1">568659200</definedName>
    <definedName name="MethodPointer2">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3" i="1" l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42" i="1"/>
  <c r="D142" i="1"/>
  <c r="F118" i="1"/>
  <c r="B118" i="1"/>
  <c r="J118" i="1" l="1"/>
  <c r="D174" i="1" l="1"/>
  <c r="C174" i="1"/>
  <c r="F119" i="1"/>
  <c r="AQ118" i="1" l="1"/>
  <c r="AR118" i="1"/>
  <c r="AS118" i="1"/>
  <c r="B119" i="1"/>
  <c r="C119" i="1"/>
  <c r="D119" i="1"/>
  <c r="E119" i="1"/>
  <c r="G119" i="1"/>
  <c r="J119" i="1"/>
  <c r="K119" i="1"/>
  <c r="L119" i="1"/>
  <c r="M119" i="1"/>
  <c r="N119" i="1"/>
  <c r="O119" i="1"/>
  <c r="R119" i="1"/>
  <c r="S119" i="1"/>
  <c r="T119" i="1"/>
  <c r="U119" i="1"/>
  <c r="V119" i="1"/>
  <c r="W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B120" i="1"/>
  <c r="C120" i="1"/>
  <c r="D120" i="1"/>
  <c r="E120" i="1"/>
  <c r="F120" i="1"/>
  <c r="G120" i="1"/>
  <c r="J120" i="1"/>
  <c r="K120" i="1"/>
  <c r="L120" i="1"/>
  <c r="M120" i="1"/>
  <c r="N120" i="1"/>
  <c r="O120" i="1"/>
  <c r="R120" i="1"/>
  <c r="S120" i="1"/>
  <c r="T120" i="1"/>
  <c r="U120" i="1"/>
  <c r="V120" i="1"/>
  <c r="W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B121" i="1"/>
  <c r="C121" i="1"/>
  <c r="D121" i="1"/>
  <c r="E121" i="1"/>
  <c r="F121" i="1"/>
  <c r="G121" i="1"/>
  <c r="J121" i="1"/>
  <c r="K121" i="1"/>
  <c r="L121" i="1"/>
  <c r="M121" i="1"/>
  <c r="N121" i="1"/>
  <c r="O121" i="1"/>
  <c r="R121" i="1"/>
  <c r="S121" i="1"/>
  <c r="T121" i="1"/>
  <c r="U121" i="1"/>
  <c r="V121" i="1"/>
  <c r="W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B122" i="1"/>
  <c r="C122" i="1"/>
  <c r="D122" i="1"/>
  <c r="E122" i="1"/>
  <c r="F122" i="1"/>
  <c r="G122" i="1"/>
  <c r="J122" i="1"/>
  <c r="K122" i="1"/>
  <c r="L122" i="1"/>
  <c r="M122" i="1"/>
  <c r="N122" i="1"/>
  <c r="O122" i="1"/>
  <c r="R122" i="1"/>
  <c r="S122" i="1"/>
  <c r="T122" i="1"/>
  <c r="U122" i="1"/>
  <c r="V122" i="1"/>
  <c r="W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B123" i="1"/>
  <c r="C123" i="1"/>
  <c r="D123" i="1"/>
  <c r="E123" i="1"/>
  <c r="F123" i="1"/>
  <c r="G123" i="1"/>
  <c r="J123" i="1"/>
  <c r="K123" i="1"/>
  <c r="L123" i="1"/>
  <c r="M123" i="1"/>
  <c r="N123" i="1"/>
  <c r="O123" i="1"/>
  <c r="R123" i="1"/>
  <c r="S123" i="1"/>
  <c r="T123" i="1"/>
  <c r="U123" i="1"/>
  <c r="V123" i="1"/>
  <c r="W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B124" i="1"/>
  <c r="C124" i="1"/>
  <c r="D124" i="1"/>
  <c r="E124" i="1"/>
  <c r="F124" i="1"/>
  <c r="G124" i="1"/>
  <c r="J124" i="1"/>
  <c r="K124" i="1"/>
  <c r="L124" i="1"/>
  <c r="M124" i="1"/>
  <c r="N124" i="1"/>
  <c r="O124" i="1"/>
  <c r="R124" i="1"/>
  <c r="S124" i="1"/>
  <c r="T124" i="1"/>
  <c r="U124" i="1"/>
  <c r="V124" i="1"/>
  <c r="W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B125" i="1"/>
  <c r="C125" i="1"/>
  <c r="D125" i="1"/>
  <c r="E125" i="1"/>
  <c r="F125" i="1"/>
  <c r="G125" i="1"/>
  <c r="J125" i="1"/>
  <c r="K125" i="1"/>
  <c r="L125" i="1"/>
  <c r="M125" i="1"/>
  <c r="N125" i="1"/>
  <c r="O125" i="1"/>
  <c r="R125" i="1"/>
  <c r="S125" i="1"/>
  <c r="T125" i="1"/>
  <c r="U125" i="1"/>
  <c r="V125" i="1"/>
  <c r="W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B126" i="1"/>
  <c r="C126" i="1"/>
  <c r="D126" i="1"/>
  <c r="E126" i="1"/>
  <c r="F126" i="1"/>
  <c r="G126" i="1"/>
  <c r="J126" i="1"/>
  <c r="K126" i="1"/>
  <c r="L126" i="1"/>
  <c r="M126" i="1"/>
  <c r="N126" i="1"/>
  <c r="O126" i="1"/>
  <c r="R126" i="1"/>
  <c r="S126" i="1"/>
  <c r="T126" i="1"/>
  <c r="U126" i="1"/>
  <c r="V126" i="1"/>
  <c r="W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B127" i="1"/>
  <c r="C127" i="1"/>
  <c r="D127" i="1"/>
  <c r="E127" i="1"/>
  <c r="F127" i="1"/>
  <c r="G127" i="1"/>
  <c r="J127" i="1"/>
  <c r="K127" i="1"/>
  <c r="L127" i="1"/>
  <c r="M127" i="1"/>
  <c r="N127" i="1"/>
  <c r="O127" i="1"/>
  <c r="R127" i="1"/>
  <c r="S127" i="1"/>
  <c r="T127" i="1"/>
  <c r="U127" i="1"/>
  <c r="V127" i="1"/>
  <c r="W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B128" i="1"/>
  <c r="C128" i="1"/>
  <c r="D128" i="1"/>
  <c r="E128" i="1"/>
  <c r="F128" i="1"/>
  <c r="G128" i="1"/>
  <c r="J128" i="1"/>
  <c r="K128" i="1"/>
  <c r="L128" i="1"/>
  <c r="M128" i="1"/>
  <c r="N128" i="1"/>
  <c r="O128" i="1"/>
  <c r="R128" i="1"/>
  <c r="S128" i="1"/>
  <c r="T128" i="1"/>
  <c r="U128" i="1"/>
  <c r="V128" i="1"/>
  <c r="W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B129" i="1"/>
  <c r="C129" i="1"/>
  <c r="D129" i="1"/>
  <c r="E129" i="1"/>
  <c r="F129" i="1"/>
  <c r="G129" i="1"/>
  <c r="J129" i="1"/>
  <c r="K129" i="1"/>
  <c r="L129" i="1"/>
  <c r="M129" i="1"/>
  <c r="N129" i="1"/>
  <c r="O129" i="1"/>
  <c r="R129" i="1"/>
  <c r="S129" i="1"/>
  <c r="T129" i="1"/>
  <c r="U129" i="1"/>
  <c r="V129" i="1"/>
  <c r="W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B130" i="1"/>
  <c r="C130" i="1"/>
  <c r="D130" i="1"/>
  <c r="E130" i="1"/>
  <c r="F130" i="1"/>
  <c r="G130" i="1"/>
  <c r="J130" i="1"/>
  <c r="K130" i="1"/>
  <c r="L130" i="1"/>
  <c r="M130" i="1"/>
  <c r="N130" i="1"/>
  <c r="O130" i="1"/>
  <c r="R130" i="1"/>
  <c r="S130" i="1"/>
  <c r="T130" i="1"/>
  <c r="U130" i="1"/>
  <c r="V130" i="1"/>
  <c r="W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B131" i="1"/>
  <c r="C131" i="1"/>
  <c r="D131" i="1"/>
  <c r="E131" i="1"/>
  <c r="F131" i="1"/>
  <c r="G131" i="1"/>
  <c r="J131" i="1"/>
  <c r="K131" i="1"/>
  <c r="L131" i="1"/>
  <c r="M131" i="1"/>
  <c r="N131" i="1"/>
  <c r="O131" i="1"/>
  <c r="R131" i="1"/>
  <c r="S131" i="1"/>
  <c r="T131" i="1"/>
  <c r="U131" i="1"/>
  <c r="V131" i="1"/>
  <c r="W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B132" i="1"/>
  <c r="C132" i="1"/>
  <c r="D132" i="1"/>
  <c r="E132" i="1"/>
  <c r="F132" i="1"/>
  <c r="G132" i="1"/>
  <c r="J132" i="1"/>
  <c r="K132" i="1"/>
  <c r="L132" i="1"/>
  <c r="M132" i="1"/>
  <c r="N132" i="1"/>
  <c r="O132" i="1"/>
  <c r="R132" i="1"/>
  <c r="S132" i="1"/>
  <c r="T132" i="1"/>
  <c r="U132" i="1"/>
  <c r="V132" i="1"/>
  <c r="W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B133" i="1"/>
  <c r="C133" i="1"/>
  <c r="D133" i="1"/>
  <c r="E133" i="1"/>
  <c r="F133" i="1"/>
  <c r="G133" i="1"/>
  <c r="J133" i="1"/>
  <c r="K133" i="1"/>
  <c r="L133" i="1"/>
  <c r="M133" i="1"/>
  <c r="N133" i="1"/>
  <c r="O133" i="1"/>
  <c r="R133" i="1"/>
  <c r="S133" i="1"/>
  <c r="T133" i="1"/>
  <c r="U133" i="1"/>
  <c r="V133" i="1"/>
  <c r="W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B134" i="1"/>
  <c r="C134" i="1"/>
  <c r="D134" i="1"/>
  <c r="E134" i="1"/>
  <c r="F134" i="1"/>
  <c r="G134" i="1"/>
  <c r="J134" i="1"/>
  <c r="K134" i="1"/>
  <c r="L134" i="1"/>
  <c r="M134" i="1"/>
  <c r="N134" i="1"/>
  <c r="O134" i="1"/>
  <c r="R134" i="1"/>
  <c r="S134" i="1"/>
  <c r="T134" i="1"/>
  <c r="U134" i="1"/>
  <c r="V134" i="1"/>
  <c r="W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B135" i="1"/>
  <c r="C135" i="1"/>
  <c r="D135" i="1"/>
  <c r="E135" i="1"/>
  <c r="F135" i="1"/>
  <c r="G135" i="1"/>
  <c r="J135" i="1"/>
  <c r="K135" i="1"/>
  <c r="L135" i="1"/>
  <c r="M135" i="1"/>
  <c r="N135" i="1"/>
  <c r="O135" i="1"/>
  <c r="R135" i="1"/>
  <c r="S135" i="1"/>
  <c r="T135" i="1"/>
  <c r="U135" i="1"/>
  <c r="V135" i="1"/>
  <c r="W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B136" i="1"/>
  <c r="C136" i="1"/>
  <c r="D136" i="1"/>
  <c r="E136" i="1"/>
  <c r="F136" i="1"/>
  <c r="G136" i="1"/>
  <c r="J136" i="1"/>
  <c r="K136" i="1"/>
  <c r="L136" i="1"/>
  <c r="M136" i="1"/>
  <c r="N136" i="1"/>
  <c r="O136" i="1"/>
  <c r="R136" i="1"/>
  <c r="S136" i="1"/>
  <c r="T136" i="1"/>
  <c r="U136" i="1"/>
  <c r="V136" i="1"/>
  <c r="W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B137" i="1"/>
  <c r="C137" i="1"/>
  <c r="D137" i="1"/>
  <c r="E137" i="1"/>
  <c r="F137" i="1"/>
  <c r="G137" i="1"/>
  <c r="J137" i="1"/>
  <c r="K137" i="1"/>
  <c r="L137" i="1"/>
  <c r="M137" i="1"/>
  <c r="N137" i="1"/>
  <c r="O137" i="1"/>
  <c r="R137" i="1"/>
  <c r="S137" i="1"/>
  <c r="T137" i="1"/>
  <c r="U137" i="1"/>
  <c r="V137" i="1"/>
  <c r="W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B138" i="1"/>
  <c r="C138" i="1"/>
  <c r="D138" i="1"/>
  <c r="E138" i="1"/>
  <c r="F138" i="1"/>
  <c r="G138" i="1"/>
  <c r="J138" i="1"/>
  <c r="K138" i="1"/>
  <c r="L138" i="1"/>
  <c r="M138" i="1"/>
  <c r="N138" i="1"/>
  <c r="O138" i="1"/>
  <c r="R138" i="1"/>
  <c r="S138" i="1"/>
  <c r="T138" i="1"/>
  <c r="U138" i="1"/>
  <c r="V138" i="1"/>
  <c r="W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C118" i="1"/>
  <c r="D118" i="1"/>
  <c r="E118" i="1"/>
  <c r="G118" i="1"/>
  <c r="K118" i="1"/>
  <c r="L118" i="1"/>
  <c r="M118" i="1"/>
  <c r="N118" i="1"/>
  <c r="O118" i="1"/>
  <c r="R118" i="1"/>
  <c r="S118" i="1"/>
  <c r="T118" i="1"/>
  <c r="U118" i="1"/>
  <c r="V118" i="1"/>
  <c r="W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CU53" i="1"/>
  <c r="K191" i="1" l="1"/>
  <c r="J191" i="1"/>
  <c r="I191" i="1"/>
  <c r="C191" i="1"/>
  <c r="G191" i="1"/>
  <c r="D191" i="1"/>
  <c r="F191" i="1"/>
  <c r="E191" i="1"/>
  <c r="H191" i="1"/>
  <c r="B191" i="1"/>
  <c r="D143" i="1"/>
  <c r="B142" i="1"/>
  <c r="F147" i="1"/>
  <c r="B148" i="1"/>
  <c r="F157" i="1"/>
  <c r="E157" i="1"/>
  <c r="H156" i="1"/>
  <c r="G155" i="1"/>
  <c r="G162" i="1"/>
  <c r="K161" i="1"/>
  <c r="H159" i="1"/>
  <c r="B162" i="1"/>
  <c r="J161" i="1"/>
  <c r="I159" i="1"/>
  <c r="E154" i="1"/>
  <c r="I153" i="1"/>
  <c r="H153" i="1"/>
  <c r="B152" i="1"/>
  <c r="K151" i="1"/>
  <c r="J151" i="1"/>
  <c r="G149" i="1"/>
  <c r="H148" i="1"/>
  <c r="E147" i="1"/>
  <c r="G146" i="1"/>
  <c r="B146" i="1"/>
  <c r="K145" i="1"/>
  <c r="J145" i="1"/>
  <c r="I143" i="1"/>
  <c r="H143" i="1"/>
  <c r="D149" i="1"/>
  <c r="J142" i="1"/>
  <c r="G161" i="1"/>
  <c r="F159" i="1"/>
  <c r="E159" i="1"/>
  <c r="G158" i="1"/>
  <c r="B158" i="1"/>
  <c r="K157" i="1"/>
  <c r="J157" i="1"/>
  <c r="I155" i="1"/>
  <c r="H155" i="1"/>
  <c r="F153" i="1"/>
  <c r="E153" i="1"/>
  <c r="H152" i="1"/>
  <c r="G151" i="1"/>
  <c r="E150" i="1"/>
  <c r="I149" i="1"/>
  <c r="H149" i="1"/>
  <c r="B160" i="1"/>
  <c r="J159" i="1"/>
  <c r="F155" i="1"/>
  <c r="E155" i="1"/>
  <c r="B154" i="1"/>
  <c r="J153" i="1"/>
  <c r="I151" i="1"/>
  <c r="G147" i="1"/>
  <c r="E146" i="1"/>
  <c r="H145" i="1"/>
  <c r="K143" i="1"/>
  <c r="K147" i="1"/>
  <c r="J147" i="1"/>
  <c r="G145" i="1"/>
  <c r="F143" i="1"/>
  <c r="E143" i="1"/>
  <c r="K142" i="1"/>
  <c r="E162" i="1"/>
  <c r="I161" i="1"/>
  <c r="H161" i="1"/>
  <c r="K159" i="1"/>
  <c r="G157" i="1"/>
  <c r="G154" i="1"/>
  <c r="K153" i="1"/>
  <c r="H151" i="1"/>
  <c r="F149" i="1"/>
  <c r="E149" i="1"/>
  <c r="I145" i="1"/>
  <c r="B144" i="1"/>
  <c r="J143" i="1"/>
  <c r="F161" i="1"/>
  <c r="E161" i="1"/>
  <c r="H160" i="1"/>
  <c r="G159" i="1"/>
  <c r="E158" i="1"/>
  <c r="I157" i="1"/>
  <c r="H157" i="1"/>
  <c r="B156" i="1"/>
  <c r="K155" i="1"/>
  <c r="J155" i="1"/>
  <c r="G153" i="1"/>
  <c r="F151" i="1"/>
  <c r="E151" i="1"/>
  <c r="G150" i="1"/>
  <c r="B150" i="1"/>
  <c r="K149" i="1"/>
  <c r="J149" i="1"/>
  <c r="I147" i="1"/>
  <c r="H147" i="1"/>
  <c r="F145" i="1"/>
  <c r="E145" i="1"/>
  <c r="H144" i="1"/>
  <c r="G143" i="1"/>
  <c r="D145" i="1"/>
  <c r="K162" i="1"/>
  <c r="J162" i="1"/>
  <c r="I162" i="1"/>
  <c r="H162" i="1"/>
  <c r="F162" i="1"/>
  <c r="D162" i="1"/>
  <c r="B161" i="1"/>
  <c r="K160" i="1"/>
  <c r="J160" i="1"/>
  <c r="I160" i="1"/>
  <c r="G160" i="1"/>
  <c r="F160" i="1"/>
  <c r="E160" i="1"/>
  <c r="D160" i="1"/>
  <c r="B159" i="1"/>
  <c r="K158" i="1"/>
  <c r="J158" i="1"/>
  <c r="I158" i="1"/>
  <c r="H158" i="1"/>
  <c r="F158" i="1"/>
  <c r="D158" i="1"/>
  <c r="B157" i="1"/>
  <c r="K156" i="1"/>
  <c r="J156" i="1"/>
  <c r="I156" i="1"/>
  <c r="G156" i="1"/>
  <c r="F156" i="1"/>
  <c r="E156" i="1"/>
  <c r="D156" i="1"/>
  <c r="D161" i="1"/>
  <c r="D151" i="1"/>
  <c r="D159" i="1"/>
  <c r="D157" i="1"/>
  <c r="D155" i="1"/>
  <c r="D153" i="1"/>
  <c r="D147" i="1"/>
  <c r="I142" i="1"/>
  <c r="H142" i="1"/>
  <c r="G142" i="1"/>
  <c r="F142" i="1"/>
  <c r="E142" i="1"/>
  <c r="B155" i="1"/>
  <c r="K154" i="1"/>
  <c r="J154" i="1"/>
  <c r="I154" i="1"/>
  <c r="H154" i="1"/>
  <c r="F154" i="1"/>
  <c r="D154" i="1"/>
  <c r="B153" i="1"/>
  <c r="K152" i="1"/>
  <c r="J152" i="1"/>
  <c r="I152" i="1"/>
  <c r="G152" i="1"/>
  <c r="F152" i="1"/>
  <c r="E152" i="1"/>
  <c r="D152" i="1"/>
  <c r="B151" i="1"/>
  <c r="K150" i="1"/>
  <c r="J150" i="1"/>
  <c r="I150" i="1"/>
  <c r="H150" i="1"/>
  <c r="F150" i="1"/>
  <c r="D150" i="1"/>
  <c r="B149" i="1"/>
  <c r="K148" i="1"/>
  <c r="J148" i="1"/>
  <c r="I148" i="1"/>
  <c r="G148" i="1"/>
  <c r="F148" i="1"/>
  <c r="E148" i="1"/>
  <c r="D148" i="1"/>
  <c r="B147" i="1"/>
  <c r="K146" i="1"/>
  <c r="J146" i="1"/>
  <c r="I146" i="1"/>
  <c r="H146" i="1"/>
  <c r="F146" i="1"/>
  <c r="D146" i="1"/>
  <c r="B145" i="1"/>
  <c r="K144" i="1"/>
  <c r="J144" i="1"/>
  <c r="I144" i="1"/>
  <c r="G144" i="1"/>
  <c r="F144" i="1"/>
  <c r="E144" i="1"/>
  <c r="D144" i="1"/>
  <c r="B143" i="1"/>
</calcChain>
</file>

<file path=xl/sharedStrings.xml><?xml version="1.0" encoding="utf-8"?>
<sst xmlns="http://schemas.openxmlformats.org/spreadsheetml/2006/main" count="376" uniqueCount="250">
  <si>
    <t>Software Version</t>
  </si>
  <si>
    <t>User Name:</t>
  </si>
  <si>
    <t>System Administrator</t>
  </si>
  <si>
    <t>Experiment File Path:</t>
  </si>
  <si>
    <t>DB:\Experiments\saszaaaa'.xpt</t>
  </si>
  <si>
    <t>Protocol File Path:</t>
  </si>
  <si>
    <t>Plate Number</t>
  </si>
  <si>
    <t>Plate 1</t>
  </si>
  <si>
    <t>Date</t>
  </si>
  <si>
    <t>Time</t>
  </si>
  <si>
    <t>Reader Type:</t>
  </si>
  <si>
    <t>Synergy H1</t>
  </si>
  <si>
    <t>Reader Serial Number:</t>
  </si>
  <si>
    <t>2202220F</t>
  </si>
  <si>
    <t>Reading Type</t>
  </si>
  <si>
    <t>Reader</t>
  </si>
  <si>
    <t>Procedure Details</t>
  </si>
  <si>
    <t>Plate Type</t>
  </si>
  <si>
    <t>96 WELL PLATE (Use plate lid)</t>
  </si>
  <si>
    <t>Eject plate on completion</t>
  </si>
  <si>
    <t>Start Kinetic</t>
  </si>
  <si>
    <t>Runtime 1:00:00 (HH:MM:SS), Interval 0:03:00, 21 Reads</t>
  </si>
  <si>
    <t xml:space="preserve">    Read</t>
  </si>
  <si>
    <t>Fluorescence Endpoint</t>
  </si>
  <si>
    <t>Full Plate</t>
  </si>
  <si>
    <t>Filter Set 1</t>
  </si>
  <si>
    <t xml:space="preserve">    Excitation: 360,  Emission: 450</t>
  </si>
  <si>
    <t xml:space="preserve">    Optics: Top,  Gain: 100</t>
  </si>
  <si>
    <t>Light Source: Xenon Flash,  Lamp Energy: High</t>
  </si>
  <si>
    <t>Read Speed: Normal,  Delay: 100 msec,  Measurements/Data Point: 10</t>
  </si>
  <si>
    <t>Read Height: 7 mm</t>
  </si>
  <si>
    <t>End Kinetic</t>
  </si>
  <si>
    <t>T° 360,450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</si>
  <si>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</si>
  <si>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</si>
  <si>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</si>
  <si>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</si>
  <si>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</si>
  <si>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</si>
  <si>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</si>
  <si>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</si>
  <si>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</si>
  <si>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</si>
  <si>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</si>
  <si>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</si>
  <si>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</si>
  <si>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</si>
  <si>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</si>
  <si>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</si>
  <si>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</si>
  <si>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</si>
  <si>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</si>
  <si>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</si>
  <si>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</si>
  <si>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</si>
  <si>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</si>
  <si>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</si>
  <si>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</si>
  <si>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</si>
  <si>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</si>
  <si>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</si>
  <si>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</si>
  <si>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</si>
  <si>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</si>
  <si>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</si>
  <si>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</si>
  <si>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</si>
  <si>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</si>
  <si>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</si>
  <si>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</si>
  <si>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</si>
  <si>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</si>
  <si>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</si>
  <si>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</si>
  <si>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</si>
  <si>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</si>
  <si>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</si>
  <si>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</si>
  <si>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</si>
  <si>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</si>
  <si>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</si>
  <si>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</si>
  <si>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</si>
  <si>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</si>
  <si>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</si>
  <si>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</si>
  <si>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</si>
  <si>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</si>
  <si>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</si>
  <si>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</si>
  <si>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</si>
  <si>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</si>
  <si>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</si>
  <si>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</si>
  <si>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</si>
  <si>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</si>
  <si>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</si>
  <si>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</si>
  <si>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</si>
  <si>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</si>
  <si>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</si>
  <si>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</si>
  <si>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</si>
  <si>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</si>
  <si>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</si>
  <si>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</si>
  <si>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</si>
  <si>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</si>
  <si>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</si>
  <si>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</si>
  <si>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</si>
  <si>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</si>
  <si>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</si>
  <si>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</si>
  <si>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</si>
  <si>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</si>
  <si>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</si>
  <si>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</si>
  <si>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</si>
  <si>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</si>
  <si>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</si>
  <si>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</si>
  <si>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</si>
  <si>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</si>
  <si>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</si>
  <si>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</si>
  <si>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</si>
  <si>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</si>
  <si>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</si>
  <si>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OVRFLW</t>
  </si>
  <si>
    <t>24.0</t>
  </si>
  <si>
    <t>Results</t>
  </si>
  <si>
    <t>A</t>
  </si>
  <si>
    <t>-56733.333</t>
  </si>
  <si>
    <t>67266.667</t>
  </si>
  <si>
    <t>-61666.667</t>
  </si>
  <si>
    <t>39766.667</t>
  </si>
  <si>
    <t>234733.333</t>
  </si>
  <si>
    <t>346566.667</t>
  </si>
  <si>
    <t>4989433.333</t>
  </si>
  <si>
    <t>2985966.667</t>
  </si>
  <si>
    <t>225033.333</t>
  </si>
  <si>
    <t>305033.333</t>
  </si>
  <si>
    <t>315866.667</t>
  </si>
  <si>
    <t>286300.000</t>
  </si>
  <si>
    <t>Max V [360,450]</t>
  </si>
  <si>
    <t>0.632</t>
  </si>
  <si>
    <t>0.129</t>
  </si>
  <si>
    <t>0.593</t>
  </si>
  <si>
    <t>0.520</t>
  </si>
  <si>
    <t>0.963</t>
  </si>
  <si>
    <t>0.981</t>
  </si>
  <si>
    <t>1.000</t>
  </si>
  <si>
    <t>0.999</t>
  </si>
  <si>
    <t>0.961</t>
  </si>
  <si>
    <t>0.980</t>
  </si>
  <si>
    <t>0.983</t>
  </si>
  <si>
    <t>0.973</t>
  </si>
  <si>
    <t>R-Squared [360,450]</t>
  </si>
  <si>
    <t>t at Max V [360,450]</t>
  </si>
  <si>
    <t>?????</t>
  </si>
  <si>
    <t>Lagtime [360,450]</t>
  </si>
  <si>
    <t>B</t>
  </si>
  <si>
    <t>265633.333</t>
  </si>
  <si>
    <t>332200.000</t>
  </si>
  <si>
    <t>334366.667</t>
  </si>
  <si>
    <t>353466.667</t>
  </si>
  <si>
    <t>318900.000</t>
  </si>
  <si>
    <t>311300.000</t>
  </si>
  <si>
    <t>1191600.000</t>
  </si>
  <si>
    <t>1392400.000</t>
  </si>
  <si>
    <t>358733.333</t>
  </si>
  <si>
    <t>242333.333</t>
  </si>
  <si>
    <t>211200.000</t>
  </si>
  <si>
    <t>238400.000</t>
  </si>
  <si>
    <t>0.986</t>
  </si>
  <si>
    <t>0.947</t>
  </si>
  <si>
    <t>0.994</t>
  </si>
  <si>
    <t>0.998</t>
  </si>
  <si>
    <t>0.975</t>
  </si>
  <si>
    <t>0.972</t>
  </si>
  <si>
    <t>0.835</t>
  </si>
  <si>
    <t>C</t>
  </si>
  <si>
    <t>258900.000</t>
  </si>
  <si>
    <t>273300.000</t>
  </si>
  <si>
    <t>564233.333</t>
  </si>
  <si>
    <t>303266.667</t>
  </si>
  <si>
    <t>227033.333</t>
  </si>
  <si>
    <t>331900.000</t>
  </si>
  <si>
    <t>1553800.000</t>
  </si>
  <si>
    <t>553800.000</t>
  </si>
  <si>
    <t>241766.667</t>
  </si>
  <si>
    <t>199200.000</t>
  </si>
  <si>
    <t>222833.333</t>
  </si>
  <si>
    <t>288566.667</t>
  </si>
  <si>
    <t>0.959</t>
  </si>
  <si>
    <t>0.985</t>
  </si>
  <si>
    <t>0.952</t>
  </si>
  <si>
    <t>0.974</t>
  </si>
  <si>
    <t>D</t>
  </si>
  <si>
    <t>233800.000</t>
  </si>
  <si>
    <t>207833.333</t>
  </si>
  <si>
    <t>339166.667</t>
  </si>
  <si>
    <t>322466.667</t>
  </si>
  <si>
    <t>202833.333</t>
  </si>
  <si>
    <t>206300.000</t>
  </si>
  <si>
    <t>374000.000</t>
  </si>
  <si>
    <t>249533.333</t>
  </si>
  <si>
    <t>555300.000</t>
  </si>
  <si>
    <t>208733.333</t>
  </si>
  <si>
    <t>209633.333</t>
  </si>
  <si>
    <t>230433.333</t>
  </si>
  <si>
    <t>0.984</t>
  </si>
  <si>
    <t>0.965</t>
  </si>
  <si>
    <t>0.992</t>
  </si>
  <si>
    <t>0.993</t>
  </si>
  <si>
    <t>0.989</t>
  </si>
  <si>
    <t>0.988</t>
  </si>
  <si>
    <t>0.906</t>
  </si>
  <si>
    <t>0.987</t>
  </si>
  <si>
    <t>E</t>
  </si>
  <si>
    <t>222266.667</t>
  </si>
  <si>
    <t>247300.000</t>
  </si>
  <si>
    <t>657033.333</t>
  </si>
  <si>
    <t>514333.333</t>
  </si>
  <si>
    <t>357933.333</t>
  </si>
  <si>
    <t>335566.667</t>
  </si>
  <si>
    <t>178266.667</t>
  </si>
  <si>
    <t>180666.667</t>
  </si>
  <si>
    <t>231200.000</t>
  </si>
  <si>
    <t>248300.000</t>
  </si>
  <si>
    <t>224900.000</t>
  </si>
  <si>
    <t>404366.667</t>
  </si>
  <si>
    <t>0.969</t>
  </si>
  <si>
    <t>0.922</t>
  </si>
  <si>
    <t>F</t>
  </si>
  <si>
    <t>G</t>
  </si>
  <si>
    <t>H</t>
  </si>
  <si>
    <t>PE 50 nm</t>
  </si>
  <si>
    <t>SD</t>
  </si>
  <si>
    <t>Control</t>
  </si>
  <si>
    <t>PE 50</t>
  </si>
  <si>
    <t>0.05</t>
  </si>
  <si>
    <t>0.5</t>
  </si>
  <si>
    <t>GGACK</t>
  </si>
  <si>
    <t>PE 100</t>
  </si>
  <si>
    <t>PE 100 nm</t>
  </si>
  <si>
    <t>CONTROL</t>
  </si>
  <si>
    <t>After 1 hour</t>
  </si>
  <si>
    <t>Average date after 1hour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</si>
</sst>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0"/>
      <name val="Arial"/>
    </font>
    <font>
      <b/>
      <u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27413E"/>
      <name val="Arial"/>
      <family val="2"/>
      <charset val="238"/>
    </font>
    <font>
      <sz val="7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2"/>
      <color rgb="FF000000"/>
      <name val="Aptos"/>
      <family val="2"/>
    </font>
    <font>
      <sz val="10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1" fontId="2" fillId="0" borderId="3" xfId="0" applyNumberFormat="1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5" fillId="0" borderId="0" xfId="0" applyFont="1"/>
    <xf numFmtId="0" fontId="0" fillId="6" borderId="0" xfId="0" applyFill="1"/>
    <xf numFmtId="2" fontId="0" fillId="0" borderId="0" xfId="0" applyNumberFormat="1"/>
    <xf numFmtId="0" fontId="6" fillId="0" borderId="0" xfId="0" applyFont="1"/>
    <xf numFmtId="0" fontId="6" fillId="6" borderId="0" xfId="0" applyFont="1" applyFill="1"/>
    <xf numFmtId="0" fontId="6" fillId="3" borderId="0" xfId="0" applyFont="1" applyFill="1"/>
    <xf numFmtId="0" fontId="0" fillId="7" borderId="0" xfId="0" applyFill="1"/>
    <xf numFmtId="0" fontId="6" fillId="7" borderId="0" xfId="0" applyFont="1" applyFill="1"/>
    <xf numFmtId="0" fontId="6" fillId="8" borderId="0" xfId="0" applyFont="1" applyFill="1"/>
    <xf numFmtId="0" fontId="0" fillId="8" borderId="0" xfId="0" applyFill="1"/>
    <xf numFmtId="164" fontId="8" fillId="0" borderId="0" xfId="1" applyNumberFormat="1" applyFont="1" applyAlignment="1">
      <alignment horizontal="right" vertical="center"/>
    </xf>
    <xf numFmtId="0" fontId="5" fillId="7" borderId="0" xfId="0" applyFont="1" applyFill="1"/>
    <xf numFmtId="0" fontId="5" fillId="9" borderId="0" xfId="0" applyFont="1" applyFill="1"/>
    <xf numFmtId="0" fontId="9" fillId="0" borderId="0" xfId="0" applyFont="1"/>
    <xf numFmtId="0" fontId="5" fillId="10" borderId="0" xfId="0" applyFont="1" applyFill="1"/>
    <xf numFmtId="0" fontId="5" fillId="3" borderId="0" xfId="0" applyFont="1" applyFill="1"/>
    <xf numFmtId="0" fontId="5" fillId="6" borderId="0" xfId="0" applyFont="1" applyFill="1"/>
    <xf numFmtId="0" fontId="10" fillId="0" borderId="0" xfId="0" applyFont="1"/>
    <xf numFmtId="0" fontId="6" fillId="10" borderId="0" xfId="0" applyFont="1" applyFill="1"/>
    <xf numFmtId="0" fontId="6" fillId="0" borderId="5" xfId="0" applyFont="1" applyBorder="1"/>
    <xf numFmtId="0" fontId="6" fillId="0" borderId="6" xfId="0" applyFont="1" applyBorder="1"/>
    <xf numFmtId="0" fontId="0" fillId="3" borderId="7" xfId="0" applyFill="1" applyBorder="1"/>
    <xf numFmtId="0" fontId="0" fillId="5" borderId="8" xfId="0" applyFill="1" applyBorder="1"/>
    <xf numFmtId="0" fontId="0" fillId="3" borderId="9" xfId="0" applyFill="1" applyBorder="1"/>
    <xf numFmtId="0" fontId="0" fillId="5" borderId="10" xfId="0" applyFill="1" applyBorder="1"/>
    <xf numFmtId="0" fontId="0" fillId="0" borderId="6" xfId="0" applyBorder="1"/>
    <xf numFmtId="0" fontId="5" fillId="5" borderId="8" xfId="0" applyFont="1" applyFill="1" applyBorder="1"/>
    <xf numFmtId="0" fontId="5" fillId="5" borderId="10" xfId="0" applyFont="1" applyFill="1" applyBorder="1"/>
    <xf numFmtId="0" fontId="0" fillId="10" borderId="0" xfId="0" applyFill="1"/>
    <xf numFmtId="0" fontId="0" fillId="11" borderId="0" xfId="0" applyFill="1"/>
    <xf numFmtId="0" fontId="6" fillId="11" borderId="0" xfId="0" applyFont="1" applyFill="1"/>
    <xf numFmtId="0" fontId="5" fillId="11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/>
    <xf numFmtId="164" fontId="7" fillId="0" borderId="0" xfId="1" applyNumberFormat="1" applyFont="1" applyFill="1" applyAlignment="1">
      <alignment horizontal="right" vertical="center"/>
    </xf>
    <xf numFmtId="164" fontId="8" fillId="0" borderId="0" xfId="1" applyNumberFormat="1" applyFont="1" applyFill="1" applyAlignment="1">
      <alignment horizontal="right" vertical="center"/>
    </xf>
  </cellXfs>
  <cellStyles count="2">
    <cellStyle name="Normalny" xfId="0" builtinId="0"/>
    <cellStyle name="Normalny_Xa" xfId="1" xr:uid="{F43CBD51-CA17-4E58-A1E5-422DB398FF44}"/>
  </cellStyles>
  <dxfs count="0"/>
  <tableStyles count="0" defaultTableStyle="TableStyleMedium2" defaultPivotStyle="PivotStyleLight16"/>
  <colors>
    <mruColors>
      <color rgb="FFFAAD12"/>
      <color rgb="FFF5C865"/>
      <color rgb="FFEDA005"/>
      <color rgb="FFEEAB04"/>
      <color rgb="FFEBB507"/>
      <color rgb="FFF3D6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161658416984404"/>
          <c:y val="0.10775946521069739"/>
          <c:w val="0.83928102535050375"/>
          <c:h val="0.60058619649792733"/>
        </c:manualLayout>
      </c:layout>
      <c:lineChart>
        <c:grouping val="standard"/>
        <c:varyColors val="0"/>
        <c:ser>
          <c:idx val="0"/>
          <c:order val="0"/>
          <c:tx>
            <c:v>Control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Xa!$C$142:$C$162</c:f>
              <c:numCache>
                <c:formatCode>General</c:formatCode>
                <c:ptCount val="21"/>
                <c:pt idx="0">
                  <c:v>10442.5</c:v>
                </c:pt>
                <c:pt idx="1">
                  <c:v>12501</c:v>
                </c:pt>
                <c:pt idx="2">
                  <c:v>13301.5</c:v>
                </c:pt>
                <c:pt idx="3">
                  <c:v>13722</c:v>
                </c:pt>
                <c:pt idx="4">
                  <c:v>14125</c:v>
                </c:pt>
                <c:pt idx="5">
                  <c:v>15256.5</c:v>
                </c:pt>
                <c:pt idx="6">
                  <c:v>15828</c:v>
                </c:pt>
                <c:pt idx="7">
                  <c:v>17050.5</c:v>
                </c:pt>
                <c:pt idx="8">
                  <c:v>17515</c:v>
                </c:pt>
                <c:pt idx="9">
                  <c:v>17481</c:v>
                </c:pt>
                <c:pt idx="10">
                  <c:v>18859</c:v>
                </c:pt>
                <c:pt idx="11">
                  <c:v>19057.5</c:v>
                </c:pt>
                <c:pt idx="12">
                  <c:v>19699.5</c:v>
                </c:pt>
                <c:pt idx="13">
                  <c:v>20380.5</c:v>
                </c:pt>
                <c:pt idx="14">
                  <c:v>20696</c:v>
                </c:pt>
                <c:pt idx="15">
                  <c:v>21427.5</c:v>
                </c:pt>
                <c:pt idx="16">
                  <c:v>21898</c:v>
                </c:pt>
                <c:pt idx="17">
                  <c:v>22277</c:v>
                </c:pt>
                <c:pt idx="18">
                  <c:v>22727.5</c:v>
                </c:pt>
                <c:pt idx="19">
                  <c:v>23211.5</c:v>
                </c:pt>
                <c:pt idx="20">
                  <c:v>23268.5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7-4955-A556-E1B38E10FF99}"/>
            </c:ext>
          </c:extLst>
        </c:ser>
        <c:ser>
          <c:idx val="1"/>
          <c:order val="1"/>
          <c:tx>
            <c:v>GGACK 4 µg/mL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Xa!$B$142:$B$162</c:f>
              <c:numCache>
                <c:formatCode>General</c:formatCode>
                <c:ptCount val="21"/>
                <c:pt idx="0">
                  <c:v>10648.5</c:v>
                </c:pt>
                <c:pt idx="1">
                  <c:v>12120.25</c:v>
                </c:pt>
                <c:pt idx="2">
                  <c:v>12092.75</c:v>
                </c:pt>
                <c:pt idx="3">
                  <c:v>11690.75</c:v>
                </c:pt>
                <c:pt idx="4">
                  <c:v>11302.25</c:v>
                </c:pt>
                <c:pt idx="5">
                  <c:v>11778.75</c:v>
                </c:pt>
                <c:pt idx="6">
                  <c:v>11716</c:v>
                </c:pt>
                <c:pt idx="7">
                  <c:v>11973.75</c:v>
                </c:pt>
                <c:pt idx="8">
                  <c:v>11835.5</c:v>
                </c:pt>
                <c:pt idx="9">
                  <c:v>11541</c:v>
                </c:pt>
                <c:pt idx="10">
                  <c:v>11620.25</c:v>
                </c:pt>
                <c:pt idx="11">
                  <c:v>11470.5</c:v>
                </c:pt>
                <c:pt idx="12">
                  <c:v>11606.25</c:v>
                </c:pt>
                <c:pt idx="13">
                  <c:v>11490.5</c:v>
                </c:pt>
                <c:pt idx="14">
                  <c:v>11322.5</c:v>
                </c:pt>
                <c:pt idx="15">
                  <c:v>11589.25</c:v>
                </c:pt>
                <c:pt idx="16">
                  <c:v>11416.25</c:v>
                </c:pt>
                <c:pt idx="17">
                  <c:v>11347.25</c:v>
                </c:pt>
                <c:pt idx="18">
                  <c:v>11318.75</c:v>
                </c:pt>
                <c:pt idx="19">
                  <c:v>11288</c:v>
                </c:pt>
                <c:pt idx="20">
                  <c:v>11095.75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7-4955-A556-E1B38E10FF99}"/>
            </c:ext>
          </c:extLst>
        </c:ser>
        <c:ser>
          <c:idx val="2"/>
          <c:order val="2"/>
          <c:tx>
            <c:v>0.05 µg/mL</c:v>
          </c:tx>
          <c:spPr>
            <a:ln w="28575" cap="rnd">
              <a:solidFill>
                <a:srgbClr val="FF9933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Xa!$D$142:$D$162</c:f>
              <c:numCache>
                <c:formatCode>General</c:formatCode>
                <c:ptCount val="21"/>
                <c:pt idx="0">
                  <c:v>10294.75</c:v>
                </c:pt>
                <c:pt idx="1">
                  <c:v>11079.5</c:v>
                </c:pt>
                <c:pt idx="2">
                  <c:v>11695.5</c:v>
                </c:pt>
                <c:pt idx="3">
                  <c:v>12356</c:v>
                </c:pt>
                <c:pt idx="4">
                  <c:v>13389.25</c:v>
                </c:pt>
                <c:pt idx="5">
                  <c:v>14350.25</c:v>
                </c:pt>
                <c:pt idx="6">
                  <c:v>15199.75</c:v>
                </c:pt>
                <c:pt idx="7">
                  <c:v>15925</c:v>
                </c:pt>
                <c:pt idx="8">
                  <c:v>16335.75</c:v>
                </c:pt>
                <c:pt idx="9">
                  <c:v>16842</c:v>
                </c:pt>
                <c:pt idx="10">
                  <c:v>17364.5</c:v>
                </c:pt>
                <c:pt idx="11">
                  <c:v>17968</c:v>
                </c:pt>
                <c:pt idx="12">
                  <c:v>18628</c:v>
                </c:pt>
                <c:pt idx="13">
                  <c:v>18983.5</c:v>
                </c:pt>
                <c:pt idx="14">
                  <c:v>19481</c:v>
                </c:pt>
                <c:pt idx="15">
                  <c:v>20158.5</c:v>
                </c:pt>
                <c:pt idx="16">
                  <c:v>20666</c:v>
                </c:pt>
                <c:pt idx="17">
                  <c:v>21194.75</c:v>
                </c:pt>
                <c:pt idx="18">
                  <c:v>21793</c:v>
                </c:pt>
                <c:pt idx="19">
                  <c:v>22244.75</c:v>
                </c:pt>
                <c:pt idx="20">
                  <c:v>22425.5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7-4955-A556-E1B38E10FF99}"/>
            </c:ext>
          </c:extLst>
        </c:ser>
        <c:ser>
          <c:idx val="3"/>
          <c:order val="3"/>
          <c:tx>
            <c:v>0.5 µg/mL</c:v>
          </c:tx>
          <c:spPr>
            <a:ln w="28575" cap="rnd">
              <a:solidFill>
                <a:srgbClr val="F2A068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Xa!$F$142:$F$162</c:f>
              <c:numCache>
                <c:formatCode>General</c:formatCode>
                <c:ptCount val="21"/>
                <c:pt idx="0">
                  <c:v>10814.5</c:v>
                </c:pt>
                <c:pt idx="1">
                  <c:v>11455</c:v>
                </c:pt>
                <c:pt idx="2">
                  <c:v>12198.5</c:v>
                </c:pt>
                <c:pt idx="3">
                  <c:v>12654</c:v>
                </c:pt>
                <c:pt idx="4">
                  <c:v>13561</c:v>
                </c:pt>
                <c:pt idx="5">
                  <c:v>14731.5</c:v>
                </c:pt>
                <c:pt idx="6">
                  <c:v>15267</c:v>
                </c:pt>
                <c:pt idx="7">
                  <c:v>15993</c:v>
                </c:pt>
                <c:pt idx="8">
                  <c:v>16481.5</c:v>
                </c:pt>
                <c:pt idx="9">
                  <c:v>16992.5</c:v>
                </c:pt>
                <c:pt idx="10">
                  <c:v>17599.5</c:v>
                </c:pt>
                <c:pt idx="11">
                  <c:v>17981.5</c:v>
                </c:pt>
                <c:pt idx="12">
                  <c:v>18730.5</c:v>
                </c:pt>
                <c:pt idx="13">
                  <c:v>19136</c:v>
                </c:pt>
                <c:pt idx="14">
                  <c:v>19442</c:v>
                </c:pt>
                <c:pt idx="15">
                  <c:v>20240</c:v>
                </c:pt>
                <c:pt idx="16">
                  <c:v>20669.5</c:v>
                </c:pt>
                <c:pt idx="17">
                  <c:v>20983.5</c:v>
                </c:pt>
                <c:pt idx="18">
                  <c:v>21529.5</c:v>
                </c:pt>
                <c:pt idx="19">
                  <c:v>22048</c:v>
                </c:pt>
                <c:pt idx="20">
                  <c:v>22288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7-4955-A556-E1B38E10FF99}"/>
            </c:ext>
          </c:extLst>
        </c:ser>
        <c:ser>
          <c:idx val="4"/>
          <c:order val="4"/>
          <c:tx>
            <c:v>5 ug/mL</c:v>
          </c:tx>
          <c:spPr>
            <a:ln w="28575" cap="rnd">
              <a:solidFill>
                <a:srgbClr val="FF66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Xa!$H$142:$H$162</c:f>
              <c:numCache>
                <c:formatCode>General</c:formatCode>
                <c:ptCount val="21"/>
                <c:pt idx="0">
                  <c:v>10205.5</c:v>
                </c:pt>
                <c:pt idx="1">
                  <c:v>11056</c:v>
                </c:pt>
                <c:pt idx="2">
                  <c:v>11724.5</c:v>
                </c:pt>
                <c:pt idx="3">
                  <c:v>12202</c:v>
                </c:pt>
                <c:pt idx="4">
                  <c:v>12879</c:v>
                </c:pt>
                <c:pt idx="5">
                  <c:v>13904.75</c:v>
                </c:pt>
                <c:pt idx="6">
                  <c:v>14518</c:v>
                </c:pt>
                <c:pt idx="7">
                  <c:v>15255</c:v>
                </c:pt>
                <c:pt idx="8">
                  <c:v>15645</c:v>
                </c:pt>
                <c:pt idx="9">
                  <c:v>15979</c:v>
                </c:pt>
                <c:pt idx="10">
                  <c:v>16530.25</c:v>
                </c:pt>
                <c:pt idx="11">
                  <c:v>16867.75</c:v>
                </c:pt>
                <c:pt idx="12">
                  <c:v>17437.5</c:v>
                </c:pt>
                <c:pt idx="13">
                  <c:v>17815.75</c:v>
                </c:pt>
                <c:pt idx="14">
                  <c:v>17968.5</c:v>
                </c:pt>
                <c:pt idx="15">
                  <c:v>18675.75</c:v>
                </c:pt>
                <c:pt idx="16">
                  <c:v>19110.75</c:v>
                </c:pt>
                <c:pt idx="17">
                  <c:v>19486.75</c:v>
                </c:pt>
                <c:pt idx="18">
                  <c:v>19849</c:v>
                </c:pt>
                <c:pt idx="19">
                  <c:v>20281</c:v>
                </c:pt>
                <c:pt idx="20">
                  <c:v>20399.75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7-4955-A556-E1B38E10FF99}"/>
            </c:ext>
          </c:extLst>
        </c:ser>
        <c:ser>
          <c:idx val="5"/>
          <c:order val="5"/>
          <c:tx>
            <c:v>50 ug/mL</c:v>
          </c:tx>
          <c:spPr>
            <a:ln w="28575" cap="rnd">
              <a:solidFill>
                <a:srgbClr val="9933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Xa!$J$142:$J$162</c:f>
              <c:numCache>
                <c:formatCode>General</c:formatCode>
                <c:ptCount val="21"/>
                <c:pt idx="0">
                  <c:v>10571</c:v>
                </c:pt>
                <c:pt idx="1">
                  <c:v>10659.75</c:v>
                </c:pt>
                <c:pt idx="2">
                  <c:v>11282.5</c:v>
                </c:pt>
                <c:pt idx="3">
                  <c:v>11791.75</c:v>
                </c:pt>
                <c:pt idx="4">
                  <c:v>12092.25</c:v>
                </c:pt>
                <c:pt idx="5">
                  <c:v>12686.5</c:v>
                </c:pt>
                <c:pt idx="6">
                  <c:v>13174.75</c:v>
                </c:pt>
                <c:pt idx="7">
                  <c:v>13519.75</c:v>
                </c:pt>
                <c:pt idx="8">
                  <c:v>13932.25</c:v>
                </c:pt>
                <c:pt idx="9">
                  <c:v>14172</c:v>
                </c:pt>
                <c:pt idx="10">
                  <c:v>14906.25</c:v>
                </c:pt>
                <c:pt idx="11">
                  <c:v>15148.25</c:v>
                </c:pt>
                <c:pt idx="12">
                  <c:v>15359.25</c:v>
                </c:pt>
                <c:pt idx="13">
                  <c:v>15679.5</c:v>
                </c:pt>
                <c:pt idx="14">
                  <c:v>15629.25</c:v>
                </c:pt>
                <c:pt idx="15">
                  <c:v>16057.5</c:v>
                </c:pt>
                <c:pt idx="16">
                  <c:v>16494.5</c:v>
                </c:pt>
                <c:pt idx="17">
                  <c:v>17024.5</c:v>
                </c:pt>
                <c:pt idx="18">
                  <c:v>16764.75</c:v>
                </c:pt>
                <c:pt idx="19">
                  <c:v>16712</c:v>
                </c:pt>
                <c:pt idx="20">
                  <c:v>16942.75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17-4955-A556-E1B38E10F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662383"/>
        <c:axId val="412662799"/>
      </c:lineChart>
      <c:catAx>
        <c:axId val="4126623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600"/>
                  <a:t>Time [min]</a:t>
                </a:r>
                <a:endParaRPr lang="ru-RU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h:mm:ss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799"/>
        <c:crosses val="autoZero"/>
        <c:auto val="1"/>
        <c:lblAlgn val="ctr"/>
        <c:lblOffset val="100"/>
        <c:noMultiLvlLbl val="0"/>
      </c:catAx>
      <c:valAx>
        <c:axId val="412662799"/>
        <c:scaling>
          <c:orientation val="minMax"/>
          <c:max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l-GR" sz="1400">
                    <a:solidFill>
                      <a:schemeClr val="tx1"/>
                    </a:solidFill>
                  </a:rPr>
                  <a:t>Δ</a:t>
                </a:r>
                <a:r>
                  <a:rPr lang="pl-PL" sz="1400">
                    <a:solidFill>
                      <a:schemeClr val="tx1"/>
                    </a:solidFill>
                  </a:rPr>
                  <a:t>RFU</a:t>
                </a:r>
                <a:endParaRPr lang="ru-RU" sz="140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248171073340498"/>
          <c:y val="2.2137124093402996E-3"/>
          <c:w val="0.28447775651900786"/>
          <c:h val="0.436255816106262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935265292632722"/>
          <c:y val="0.13660928316721024"/>
          <c:w val="0.83248923161995314"/>
          <c:h val="0.61501110547618387"/>
        </c:manualLayout>
      </c:layout>
      <c:lineChart>
        <c:grouping val="standard"/>
        <c:varyColors val="0"/>
        <c:ser>
          <c:idx val="0"/>
          <c:order val="0"/>
          <c:tx>
            <c:v>Control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Xa!$C$142:$C$162</c:f>
              <c:numCache>
                <c:formatCode>General</c:formatCode>
                <c:ptCount val="21"/>
                <c:pt idx="0">
                  <c:v>10442.5</c:v>
                </c:pt>
                <c:pt idx="1">
                  <c:v>12501</c:v>
                </c:pt>
                <c:pt idx="2">
                  <c:v>13301.5</c:v>
                </c:pt>
                <c:pt idx="3">
                  <c:v>13722</c:v>
                </c:pt>
                <c:pt idx="4">
                  <c:v>14125</c:v>
                </c:pt>
                <c:pt idx="5">
                  <c:v>15256.5</c:v>
                </c:pt>
                <c:pt idx="6">
                  <c:v>15828</c:v>
                </c:pt>
                <c:pt idx="7">
                  <c:v>17050.5</c:v>
                </c:pt>
                <c:pt idx="8">
                  <c:v>17515</c:v>
                </c:pt>
                <c:pt idx="9">
                  <c:v>17481</c:v>
                </c:pt>
                <c:pt idx="10">
                  <c:v>18859</c:v>
                </c:pt>
                <c:pt idx="11">
                  <c:v>19057.5</c:v>
                </c:pt>
                <c:pt idx="12">
                  <c:v>19699.5</c:v>
                </c:pt>
                <c:pt idx="13">
                  <c:v>20380.5</c:v>
                </c:pt>
                <c:pt idx="14">
                  <c:v>20696</c:v>
                </c:pt>
                <c:pt idx="15">
                  <c:v>21427.5</c:v>
                </c:pt>
                <c:pt idx="16">
                  <c:v>21898</c:v>
                </c:pt>
                <c:pt idx="17">
                  <c:v>22277</c:v>
                </c:pt>
                <c:pt idx="18">
                  <c:v>22727.5</c:v>
                </c:pt>
                <c:pt idx="19">
                  <c:v>23211.5</c:v>
                </c:pt>
                <c:pt idx="20">
                  <c:v>23268.5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0F-4D6F-9E7C-A2C8B2AA01F7}"/>
            </c:ext>
          </c:extLst>
        </c:ser>
        <c:ser>
          <c:idx val="1"/>
          <c:order val="1"/>
          <c:tx>
            <c:v>GGACK 4 µg/mL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Xa!$B$142:$B$162</c:f>
              <c:numCache>
                <c:formatCode>General</c:formatCode>
                <c:ptCount val="21"/>
                <c:pt idx="0">
                  <c:v>10648.5</c:v>
                </c:pt>
                <c:pt idx="1">
                  <c:v>12120.25</c:v>
                </c:pt>
                <c:pt idx="2">
                  <c:v>12092.75</c:v>
                </c:pt>
                <c:pt idx="3">
                  <c:v>11690.75</c:v>
                </c:pt>
                <c:pt idx="4">
                  <c:v>11302.25</c:v>
                </c:pt>
                <c:pt idx="5">
                  <c:v>11778.75</c:v>
                </c:pt>
                <c:pt idx="6">
                  <c:v>11716</c:v>
                </c:pt>
                <c:pt idx="7">
                  <c:v>11973.75</c:v>
                </c:pt>
                <c:pt idx="8">
                  <c:v>11835.5</c:v>
                </c:pt>
                <c:pt idx="9">
                  <c:v>11541</c:v>
                </c:pt>
                <c:pt idx="10">
                  <c:v>11620.25</c:v>
                </c:pt>
                <c:pt idx="11">
                  <c:v>11470.5</c:v>
                </c:pt>
                <c:pt idx="12">
                  <c:v>11606.25</c:v>
                </c:pt>
                <c:pt idx="13">
                  <c:v>11490.5</c:v>
                </c:pt>
                <c:pt idx="14">
                  <c:v>11322.5</c:v>
                </c:pt>
                <c:pt idx="15">
                  <c:v>11589.25</c:v>
                </c:pt>
                <c:pt idx="16">
                  <c:v>11416.25</c:v>
                </c:pt>
                <c:pt idx="17">
                  <c:v>11347.25</c:v>
                </c:pt>
                <c:pt idx="18">
                  <c:v>11318.75</c:v>
                </c:pt>
                <c:pt idx="19">
                  <c:v>11288</c:v>
                </c:pt>
                <c:pt idx="20">
                  <c:v>11095.75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0F-4D6F-9E7C-A2C8B2AA01F7}"/>
            </c:ext>
          </c:extLst>
        </c:ser>
        <c:ser>
          <c:idx val="2"/>
          <c:order val="2"/>
          <c:tx>
            <c:v>0.05 µg/mL</c:v>
          </c:tx>
          <c:spPr>
            <a:ln w="28575" cap="rnd">
              <a:solidFill>
                <a:srgbClr val="FF9933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Xa!$E$142:$E$162</c:f>
              <c:numCache>
                <c:formatCode>General</c:formatCode>
                <c:ptCount val="21"/>
                <c:pt idx="0">
                  <c:v>9527</c:v>
                </c:pt>
                <c:pt idx="1">
                  <c:v>10842</c:v>
                </c:pt>
                <c:pt idx="2">
                  <c:v>11613.75</c:v>
                </c:pt>
                <c:pt idx="3">
                  <c:v>11881</c:v>
                </c:pt>
                <c:pt idx="4">
                  <c:v>12505.5</c:v>
                </c:pt>
                <c:pt idx="5">
                  <c:v>13588.25</c:v>
                </c:pt>
                <c:pt idx="6">
                  <c:v>14133.75</c:v>
                </c:pt>
                <c:pt idx="7">
                  <c:v>14860.75</c:v>
                </c:pt>
                <c:pt idx="8">
                  <c:v>15278</c:v>
                </c:pt>
                <c:pt idx="9">
                  <c:v>15422.75</c:v>
                </c:pt>
                <c:pt idx="10">
                  <c:v>16080.5</c:v>
                </c:pt>
                <c:pt idx="11">
                  <c:v>16316.75</c:v>
                </c:pt>
                <c:pt idx="12">
                  <c:v>16938.25</c:v>
                </c:pt>
                <c:pt idx="13">
                  <c:v>17402</c:v>
                </c:pt>
                <c:pt idx="14">
                  <c:v>17568.25</c:v>
                </c:pt>
                <c:pt idx="15">
                  <c:v>18199.75</c:v>
                </c:pt>
                <c:pt idx="16">
                  <c:v>18518.25</c:v>
                </c:pt>
                <c:pt idx="17">
                  <c:v>18887.5</c:v>
                </c:pt>
                <c:pt idx="18">
                  <c:v>19286</c:v>
                </c:pt>
                <c:pt idx="19">
                  <c:v>19661.5</c:v>
                </c:pt>
                <c:pt idx="20">
                  <c:v>19753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0F-4D6F-9E7C-A2C8B2AA01F7}"/>
            </c:ext>
          </c:extLst>
        </c:ser>
        <c:ser>
          <c:idx val="3"/>
          <c:order val="3"/>
          <c:tx>
            <c:v>0.5 µg/mL</c:v>
          </c:tx>
          <c:spPr>
            <a:ln w="28575" cap="rnd">
              <a:solidFill>
                <a:srgbClr val="F2A068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Xa!$G$142:$G$162</c:f>
              <c:numCache>
                <c:formatCode>General</c:formatCode>
                <c:ptCount val="21"/>
                <c:pt idx="0">
                  <c:v>9860.75</c:v>
                </c:pt>
                <c:pt idx="1">
                  <c:v>10531.5</c:v>
                </c:pt>
                <c:pt idx="2">
                  <c:v>11116.75</c:v>
                </c:pt>
                <c:pt idx="3">
                  <c:v>11549</c:v>
                </c:pt>
                <c:pt idx="4">
                  <c:v>12365</c:v>
                </c:pt>
                <c:pt idx="5">
                  <c:v>13384.5</c:v>
                </c:pt>
                <c:pt idx="6">
                  <c:v>13658.5</c:v>
                </c:pt>
                <c:pt idx="7">
                  <c:v>14256.75</c:v>
                </c:pt>
                <c:pt idx="8">
                  <c:v>14504.75</c:v>
                </c:pt>
                <c:pt idx="9">
                  <c:v>14702</c:v>
                </c:pt>
                <c:pt idx="10">
                  <c:v>15182.5</c:v>
                </c:pt>
                <c:pt idx="11">
                  <c:v>15385.25</c:v>
                </c:pt>
                <c:pt idx="12">
                  <c:v>16049.25</c:v>
                </c:pt>
                <c:pt idx="13">
                  <c:v>16148.75</c:v>
                </c:pt>
                <c:pt idx="14">
                  <c:v>16400.5</c:v>
                </c:pt>
                <c:pt idx="15">
                  <c:v>16795</c:v>
                </c:pt>
                <c:pt idx="16">
                  <c:v>17199.75</c:v>
                </c:pt>
                <c:pt idx="17">
                  <c:v>17377.75</c:v>
                </c:pt>
                <c:pt idx="18">
                  <c:v>17685.75</c:v>
                </c:pt>
                <c:pt idx="19">
                  <c:v>18171.75</c:v>
                </c:pt>
                <c:pt idx="20">
                  <c:v>18080.25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0F-4D6F-9E7C-A2C8B2AA01F7}"/>
            </c:ext>
          </c:extLst>
        </c:ser>
        <c:ser>
          <c:idx val="4"/>
          <c:order val="4"/>
          <c:tx>
            <c:v>5 ug/mL</c:v>
          </c:tx>
          <c:spPr>
            <a:ln w="28575" cap="rnd">
              <a:solidFill>
                <a:srgbClr val="FF66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Xa!$I$142:$I$162</c:f>
              <c:numCache>
                <c:formatCode>General</c:formatCode>
                <c:ptCount val="21"/>
                <c:pt idx="0">
                  <c:v>10127.75</c:v>
                </c:pt>
                <c:pt idx="1">
                  <c:v>11023.75</c:v>
                </c:pt>
                <c:pt idx="2">
                  <c:v>11609.75</c:v>
                </c:pt>
                <c:pt idx="3">
                  <c:v>12185.5</c:v>
                </c:pt>
                <c:pt idx="4">
                  <c:v>13408.25</c:v>
                </c:pt>
                <c:pt idx="5">
                  <c:v>14507.75</c:v>
                </c:pt>
                <c:pt idx="6">
                  <c:v>14664.5</c:v>
                </c:pt>
                <c:pt idx="7">
                  <c:v>15296.25</c:v>
                </c:pt>
                <c:pt idx="8">
                  <c:v>15608.75</c:v>
                </c:pt>
                <c:pt idx="9">
                  <c:v>16093.5</c:v>
                </c:pt>
                <c:pt idx="10">
                  <c:v>16332.25</c:v>
                </c:pt>
                <c:pt idx="11">
                  <c:v>16384.25</c:v>
                </c:pt>
                <c:pt idx="12">
                  <c:v>17142.25</c:v>
                </c:pt>
                <c:pt idx="13">
                  <c:v>17223.75</c:v>
                </c:pt>
                <c:pt idx="14">
                  <c:v>17279.75</c:v>
                </c:pt>
                <c:pt idx="15">
                  <c:v>17894.25</c:v>
                </c:pt>
                <c:pt idx="16">
                  <c:v>18296.25</c:v>
                </c:pt>
                <c:pt idx="17">
                  <c:v>18639</c:v>
                </c:pt>
                <c:pt idx="18">
                  <c:v>19125.25</c:v>
                </c:pt>
                <c:pt idx="19">
                  <c:v>19636.5</c:v>
                </c:pt>
                <c:pt idx="20">
                  <c:v>19542.5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80F-4D6F-9E7C-A2C8B2AA01F7}"/>
            </c:ext>
          </c:extLst>
        </c:ser>
        <c:ser>
          <c:idx val="5"/>
          <c:order val="5"/>
          <c:tx>
            <c:v>50 ug/mL</c:v>
          </c:tx>
          <c:spPr>
            <a:ln w="28575" cap="rnd">
              <a:solidFill>
                <a:srgbClr val="993300"/>
              </a:solidFill>
              <a:round/>
            </a:ln>
            <a:effectLst/>
          </c:spPr>
          <c:marker>
            <c:symbol val="none"/>
          </c:marker>
          <c:cat>
            <c:numRef>
              <c:f>Xa!$A$142:$A$162</c:f>
              <c:numCache>
                <c:formatCode>h:mm:ss</c:formatCode>
                <c:ptCount val="21"/>
                <c:pt idx="0">
                  <c:v>0</c:v>
                </c:pt>
                <c:pt idx="1">
                  <c:v>2.0833333333333333E-3</c:v>
                </c:pt>
                <c:pt idx="2">
                  <c:v>4.1666666666666666E-3</c:v>
                </c:pt>
                <c:pt idx="3">
                  <c:v>6.2500000000000003E-3</c:v>
                </c:pt>
                <c:pt idx="4">
                  <c:v>8.3333333333333332E-3</c:v>
                </c:pt>
                <c:pt idx="5">
                  <c:v>1.0416666666666666E-2</c:v>
                </c:pt>
                <c:pt idx="6">
                  <c:v>1.2500000000000001E-2</c:v>
                </c:pt>
                <c:pt idx="7">
                  <c:v>1.4583333333333334E-2</c:v>
                </c:pt>
                <c:pt idx="8">
                  <c:v>1.6666666666666666E-2</c:v>
                </c:pt>
                <c:pt idx="9">
                  <c:v>1.8749999999999999E-2</c:v>
                </c:pt>
                <c:pt idx="10">
                  <c:v>2.0833333333333332E-2</c:v>
                </c:pt>
                <c:pt idx="11">
                  <c:v>2.2916666666666665E-2</c:v>
                </c:pt>
                <c:pt idx="12">
                  <c:v>2.5000000000000001E-2</c:v>
                </c:pt>
                <c:pt idx="13">
                  <c:v>2.7083333333333334E-2</c:v>
                </c:pt>
                <c:pt idx="14">
                  <c:v>2.9166666666666667E-2</c:v>
                </c:pt>
                <c:pt idx="15">
                  <c:v>3.125E-2</c:v>
                </c:pt>
                <c:pt idx="16">
                  <c:v>3.3333333333333333E-2</c:v>
                </c:pt>
                <c:pt idx="17">
                  <c:v>3.5416666666666666E-2</c:v>
                </c:pt>
                <c:pt idx="18">
                  <c:v>3.7499999999999999E-2</c:v>
                </c:pt>
                <c:pt idx="19">
                  <c:v>3.9583333333333331E-2</c:v>
                </c:pt>
                <c:pt idx="20">
                  <c:v>4.1666666666666664E-2</c:v>
                </c:pt>
              </c:numCache>
            </c:numRef>
          </c:cat>
          <c:val>
            <c:numRef>
              <c:f>Xa!$K$142:$K$162</c:f>
              <c:numCache>
                <c:formatCode>General</c:formatCode>
                <c:ptCount val="21"/>
                <c:pt idx="0">
                  <c:v>9833.25</c:v>
                </c:pt>
                <c:pt idx="1">
                  <c:v>10954</c:v>
                </c:pt>
                <c:pt idx="2">
                  <c:v>11608</c:v>
                </c:pt>
                <c:pt idx="3">
                  <c:v>12117.25</c:v>
                </c:pt>
                <c:pt idx="4">
                  <c:v>12689.25</c:v>
                </c:pt>
                <c:pt idx="5">
                  <c:v>13960.75</c:v>
                </c:pt>
                <c:pt idx="6">
                  <c:v>14483.5</c:v>
                </c:pt>
                <c:pt idx="7">
                  <c:v>15080</c:v>
                </c:pt>
                <c:pt idx="8">
                  <c:v>15411.25</c:v>
                </c:pt>
                <c:pt idx="9">
                  <c:v>15730.75</c:v>
                </c:pt>
                <c:pt idx="10">
                  <c:v>16168</c:v>
                </c:pt>
                <c:pt idx="11">
                  <c:v>16203.5</c:v>
                </c:pt>
                <c:pt idx="12">
                  <c:v>16915.75</c:v>
                </c:pt>
                <c:pt idx="13">
                  <c:v>17074.5</c:v>
                </c:pt>
                <c:pt idx="14">
                  <c:v>17321.75</c:v>
                </c:pt>
                <c:pt idx="15">
                  <c:v>17875.5</c:v>
                </c:pt>
                <c:pt idx="16">
                  <c:v>18184.25</c:v>
                </c:pt>
                <c:pt idx="17">
                  <c:v>18248.75</c:v>
                </c:pt>
                <c:pt idx="18">
                  <c:v>18579.75</c:v>
                </c:pt>
                <c:pt idx="19">
                  <c:v>18899.25</c:v>
                </c:pt>
                <c:pt idx="20">
                  <c:v>18923.75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0F-4D6F-9E7C-A2C8B2AA0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662383"/>
        <c:axId val="412662799"/>
      </c:lineChart>
      <c:catAx>
        <c:axId val="4126623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600"/>
                  <a:t>Time [min]</a:t>
                </a:r>
                <a:endParaRPr lang="ru-RU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h:mm:ss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799"/>
        <c:crosses val="autoZero"/>
        <c:auto val="1"/>
        <c:lblAlgn val="ctr"/>
        <c:lblOffset val="100"/>
        <c:noMultiLvlLbl val="0"/>
      </c:catAx>
      <c:valAx>
        <c:axId val="412662799"/>
        <c:scaling>
          <c:orientation val="minMax"/>
          <c:max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l-GR" sz="1400">
                    <a:solidFill>
                      <a:schemeClr val="tx1"/>
                    </a:solidFill>
                  </a:rPr>
                  <a:t>Δ</a:t>
                </a:r>
                <a:r>
                  <a:rPr lang="pl-PL" sz="1400">
                    <a:solidFill>
                      <a:schemeClr val="tx1"/>
                    </a:solidFill>
                  </a:rPr>
                  <a:t>RFU</a:t>
                </a:r>
                <a:endParaRPr lang="ru-RU" sz="140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15992807107316"/>
          <c:y val="3.1063530365853173E-2"/>
          <c:w val="0.28441576412997971"/>
          <c:h val="0.426406089206154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952711544859709"/>
          <c:y val="4.0003124289934106E-2"/>
          <c:w val="0.82008647125944945"/>
          <c:h val="0.770213871847307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B0-4686-8D7C-9ED36739144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B0-4686-8D7C-9ED36739144C}"/>
              </c:ext>
            </c:extLst>
          </c:dPt>
          <c:dPt>
            <c:idx val="2"/>
            <c:invertIfNegative val="0"/>
            <c:bubble3D val="0"/>
            <c:spPr>
              <a:solidFill>
                <a:srgbClr val="FAAD1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B0-4686-8D7C-9ED36739144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B0-4686-8D7C-9ED36739144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B0-4686-8D7C-9ED36739144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FB0-4686-8D7C-9ED36739144C}"/>
              </c:ext>
            </c:extLst>
          </c:dPt>
          <c:errBars>
            <c:errBarType val="both"/>
            <c:errValType val="cust"/>
            <c:noEndCap val="0"/>
            <c:plus>
              <c:numRef>
                <c:f>Xa!$B$191:$G$191</c:f>
                <c:numCache>
                  <c:formatCode>General</c:formatCode>
                  <c:ptCount val="6"/>
                  <c:pt idx="0">
                    <c:v>1384.3084213987702</c:v>
                  </c:pt>
                  <c:pt idx="1">
                    <c:v>495.5</c:v>
                  </c:pt>
                  <c:pt idx="2">
                    <c:v>2749</c:v>
                  </c:pt>
                  <c:pt idx="3">
                    <c:v>2318.4462873873099</c:v>
                  </c:pt>
                  <c:pt idx="4">
                    <c:v>1381.1740250598402</c:v>
                  </c:pt>
                  <c:pt idx="5">
                    <c:v>392.10545456547783</c:v>
                  </c:pt>
                </c:numCache>
              </c:numRef>
            </c:plus>
            <c:minus>
              <c:numRef>
                <c:f>Xa!$B$191:$G$191</c:f>
                <c:numCache>
                  <c:formatCode>General</c:formatCode>
                  <c:ptCount val="6"/>
                  <c:pt idx="0">
                    <c:v>1384.3084213987702</c:v>
                  </c:pt>
                  <c:pt idx="1">
                    <c:v>495.5</c:v>
                  </c:pt>
                  <c:pt idx="2">
                    <c:v>2749</c:v>
                  </c:pt>
                  <c:pt idx="3">
                    <c:v>2318.4462873873099</c:v>
                  </c:pt>
                  <c:pt idx="4">
                    <c:v>1381.1740250598402</c:v>
                  </c:pt>
                  <c:pt idx="5">
                    <c:v>392.10545456547783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multiLvlStrRef>
              <c:f>Xa!$B$188:$G$189</c:f>
              <c:multiLvlStrCache>
                <c:ptCount val="6"/>
                <c:lvl>
                  <c:pt idx="0">
                    <c:v>Control</c:v>
                  </c:pt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4</c:v>
                  </c:pt>
                </c:lvl>
                <c:lvl>
                  <c:pt idx="5">
                    <c:v>GGACK</c:v>
                  </c:pt>
                </c:lvl>
              </c:multiLvlStrCache>
            </c:multiLvlStrRef>
          </c:cat>
          <c:val>
            <c:numRef>
              <c:f>Xa!$B$190:$G$190</c:f>
              <c:numCache>
                <c:formatCode>0.00</c:formatCode>
                <c:ptCount val="6"/>
                <c:pt idx="0">
                  <c:v>23268.5</c:v>
                </c:pt>
                <c:pt idx="1">
                  <c:v>22425.5</c:v>
                </c:pt>
                <c:pt idx="2">
                  <c:v>22288</c:v>
                </c:pt>
                <c:pt idx="3">
                  <c:v>20399.75</c:v>
                </c:pt>
                <c:pt idx="4">
                  <c:v>16942.75</c:v>
                </c:pt>
                <c:pt idx="5">
                  <c:v>11095.75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FB0-4686-8D7C-9ED367391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-27"/>
        <c:axId val="639130207"/>
        <c:axId val="639133951"/>
      </c:barChart>
      <c:catAx>
        <c:axId val="6391302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600" b="1"/>
                  <a:t>Concentation PE 50 nm [</a:t>
                </a:r>
                <a:r>
                  <a:rPr lang="en-AE" sz="1600" b="1"/>
                  <a:t>µ</a:t>
                </a:r>
                <a:r>
                  <a:rPr lang="pl-PL" sz="1600" b="1"/>
                  <a:t>g/mL]</a:t>
                </a:r>
                <a:endParaRPr lang="ru-RU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639133951"/>
        <c:crosses val="autoZero"/>
        <c:auto val="1"/>
        <c:lblAlgn val="ctr"/>
        <c:lblOffset val="100"/>
        <c:noMultiLvlLbl val="0"/>
      </c:catAx>
      <c:valAx>
        <c:axId val="639133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l-GR" sz="1400" b="1"/>
                  <a:t>Δ</a:t>
                </a:r>
                <a:r>
                  <a:rPr lang="pl-PL" sz="1400" b="1"/>
                  <a:t>RFU</a:t>
                </a:r>
                <a:endParaRPr lang="ru-RU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6391302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25950981479429"/>
          <c:y val="2.9181720063621904E-2"/>
          <c:w val="0.82008647125944945"/>
          <c:h val="0.770213871847307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EE4-41EA-B79D-53AB21A98C65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EE4-41EA-B79D-53AB21A98C6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0EE4-41EA-B79D-53AB21A98C6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EE4-41EA-B79D-53AB21A98C65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0EE4-41EA-B79D-53AB21A98C65}"/>
              </c:ext>
            </c:extLst>
          </c:dPt>
          <c:errBars>
            <c:errBarType val="both"/>
            <c:errValType val="cust"/>
            <c:noEndCap val="0"/>
            <c:plus>
              <c:numRef>
                <c:f>(Xa!$B$191,Xa!$H$191:$L$191)</c:f>
                <c:numCache>
                  <c:formatCode>General</c:formatCode>
                  <c:ptCount val="6"/>
                  <c:pt idx="0">
                    <c:v>1384.3084213987702</c:v>
                  </c:pt>
                  <c:pt idx="1">
                    <c:v>2676.5671110584917</c:v>
                  </c:pt>
                  <c:pt idx="2">
                    <c:v>528.72174865424256</c:v>
                  </c:pt>
                  <c:pt idx="3">
                    <c:v>1751.0163477249434</c:v>
                  </c:pt>
                  <c:pt idx="4">
                    <c:v>1552.7994678966115</c:v>
                  </c:pt>
                  <c:pt idx="5">
                    <c:v>392.10545456547783</c:v>
                  </c:pt>
                </c:numCache>
              </c:numRef>
            </c:plus>
            <c:minus>
              <c:numRef>
                <c:f>(Xa!$B$191,Xa!$H$191:$L$191)</c:f>
                <c:numCache>
                  <c:formatCode>General</c:formatCode>
                  <c:ptCount val="6"/>
                  <c:pt idx="0">
                    <c:v>1384.3084213987702</c:v>
                  </c:pt>
                  <c:pt idx="1">
                    <c:v>2676.5671110584917</c:v>
                  </c:pt>
                  <c:pt idx="2">
                    <c:v>528.72174865424256</c:v>
                  </c:pt>
                  <c:pt idx="3">
                    <c:v>1751.0163477249434</c:v>
                  </c:pt>
                  <c:pt idx="4">
                    <c:v>1552.7994678966115</c:v>
                  </c:pt>
                  <c:pt idx="5">
                    <c:v>392.10545456547783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(Xa!$B$188:$B$189,Xa!$H$188:$L$189)</c:f>
              <c:multiLvlStrCache>
                <c:ptCount val="6"/>
                <c:lvl>
                  <c:pt idx="0">
                    <c:v>Control</c:v>
                  </c:pt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4</c:v>
                  </c:pt>
                </c:lvl>
                <c:lvl>
                  <c:pt idx="5">
                    <c:v>GGACK</c:v>
                  </c:pt>
                </c:lvl>
              </c:multiLvlStrCache>
            </c:multiLvlStrRef>
          </c:cat>
          <c:val>
            <c:numRef>
              <c:f>(Xa!$B$190,Xa!$H$190:$L$190)</c:f>
              <c:numCache>
                <c:formatCode>0.00</c:formatCode>
                <c:ptCount val="6"/>
                <c:pt idx="0">
                  <c:v>23268.5</c:v>
                </c:pt>
                <c:pt idx="1">
                  <c:v>19753</c:v>
                </c:pt>
                <c:pt idx="2">
                  <c:v>18080.25</c:v>
                </c:pt>
                <c:pt idx="3">
                  <c:v>19542.5</c:v>
                </c:pt>
                <c:pt idx="4">
                  <c:v>18923.75</c:v>
                </c:pt>
                <c:pt idx="5" formatCode="General">
                  <c:v>11095.75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EE4-41EA-B79D-53AB21A98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-27"/>
        <c:axId val="639130207"/>
        <c:axId val="639133951"/>
      </c:barChart>
      <c:catAx>
        <c:axId val="6391302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600" b="1"/>
                  <a:t>Concentation PE</a:t>
                </a:r>
                <a:r>
                  <a:rPr lang="pl-PL" sz="1600" b="1" baseline="0"/>
                  <a:t> 10</a:t>
                </a:r>
                <a:r>
                  <a:rPr lang="pl-PL" sz="1600" b="1"/>
                  <a:t>0 nm [</a:t>
                </a:r>
                <a:r>
                  <a:rPr lang="en-AE" sz="1600" b="1"/>
                  <a:t>µ</a:t>
                </a:r>
                <a:r>
                  <a:rPr lang="pl-PL" sz="1600" b="1"/>
                  <a:t>g/mL]</a:t>
                </a:r>
                <a:endParaRPr lang="ru-RU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639133951"/>
        <c:crosses val="autoZero"/>
        <c:auto val="1"/>
        <c:lblAlgn val="ctr"/>
        <c:lblOffset val="100"/>
        <c:noMultiLvlLbl val="0"/>
      </c:catAx>
      <c:valAx>
        <c:axId val="639133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l-GR" sz="1400" b="1"/>
                  <a:t>Δ</a:t>
                </a:r>
                <a:r>
                  <a:rPr lang="pl-PL" sz="1400" b="1"/>
                  <a:t>RFU</a:t>
                </a:r>
                <a:endParaRPr lang="ru-RU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6391302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264585</xdr:colOff>
      <xdr:row>198</xdr:row>
      <xdr:rowOff>126999</xdr:rowOff>
    </xdr:from>
    <xdr:to>
      <xdr:col>7</xdr:col>
      <xdr:colOff>83634</xdr:colOff>
      <xdr:row>220</xdr:row>
      <xdr:rowOff>156185</xdr:rowOff>
    </xdr:to>
    <xdr:graphicFrame macro="">
      <xdr:nvGraphicFramePr>
        <xdr:cNvPr id="8" name="Диаграмма 3">
          <a:extLst>
            <a:ext uri="{FF2B5EF4-FFF2-40B4-BE49-F238E27FC236}">
              <a16:creationId xmlns:a16="http://schemas.microsoft.com/office/drawing/2014/main" id="{F148F2D3-3DE3-4A95-A7EB-ED39F0C6A1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386936</xdr:colOff>
      <xdr:row>197</xdr:row>
      <xdr:rowOff>121837</xdr:rowOff>
    </xdr:from>
    <xdr:to>
      <xdr:col>16</xdr:col>
      <xdr:colOff>472148</xdr:colOff>
      <xdr:row>219</xdr:row>
      <xdr:rowOff>151023</xdr:rowOff>
    </xdr:to>
    <xdr:graphicFrame macro="">
      <xdr:nvGraphicFramePr>
        <xdr:cNvPr id="10" name="Диаграмма 3">
          <a:extLst>
            <a:ext uri="{FF2B5EF4-FFF2-40B4-BE49-F238E27FC236}">
              <a16:creationId xmlns:a16="http://schemas.microsoft.com/office/drawing/2014/main" id="{9027C138-748B-48D3-A083-6E355442B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630570</xdr:colOff>
      <xdr:row>224</xdr:row>
      <xdr:rowOff>151857</xdr:rowOff>
    </xdr:from>
    <xdr:to>
      <xdr:col>10</xdr:col>
      <xdr:colOff>428503</xdr:colOff>
      <xdr:row>247</xdr:row>
      <xdr:rowOff>20668</xdr:rowOff>
    </xdr:to>
    <xdr:graphicFrame macro="">
      <xdr:nvGraphicFramePr>
        <xdr:cNvPr id="12" name="Диаграмма 4">
          <a:extLst>
            <a:ext uri="{FF2B5EF4-FFF2-40B4-BE49-F238E27FC236}">
              <a16:creationId xmlns:a16="http://schemas.microsoft.com/office/drawing/2014/main" id="{0CF9A8E0-4391-4B36-A096-AFA264021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613832</xdr:colOff>
      <xdr:row>226</xdr:row>
      <xdr:rowOff>-1</xdr:rowOff>
    </xdr:from>
    <xdr:to>
      <xdr:col>22</xdr:col>
      <xdr:colOff>465665</xdr:colOff>
      <xdr:row>248</xdr:row>
      <xdr:rowOff>105832</xdr:rowOff>
    </xdr:to>
    <xdr:graphicFrame macro="">
      <xdr:nvGraphicFramePr>
        <xdr:cNvPr id="13" name="Диаграмма 4">
          <a:extLst>
            <a:ext uri="{FF2B5EF4-FFF2-40B4-BE49-F238E27FC236}">
              <a16:creationId xmlns:a16="http://schemas.microsoft.com/office/drawing/2014/main" id="{3D688FDA-3C72-43D9-91A9-7A46782954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Pakiet 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Pakiet 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U223"/>
  <sheetViews>
    <sheetView tabSelected="1" topLeftCell="A182" zoomScale="63" zoomScaleNormal="63" workbookViewId="0">
      <selection activeCell="X171" sqref="X171"/>
    </sheetView>
  </sheetViews>
  <sheetFormatPr defaultRowHeight="13.2" x14ac:dyDescent="0.25"/>
  <cols>
    <col min="1" max="1" width="27.88671875" customWidth="1"/>
    <col min="2" max="2" width="12.77734375" customWidth="1"/>
  </cols>
  <sheetData>
    <row r="2" spans="1:2" x14ac:dyDescent="0.25">
      <c r="A2" t="s">
        <v>0</v>
      </c>
      <c r="B2" s="1">
        <v>39785</v>
      </c>
    </row>
    <row r="3" spans="1:2" x14ac:dyDescent="0.25">
      <c r="A3" t="s">
        <v>1</v>
      </c>
      <c r="B3" t="s">
        <v>2</v>
      </c>
    </row>
    <row r="5" spans="1:2" x14ac:dyDescent="0.25">
      <c r="A5" t="s">
        <v>3</v>
      </c>
      <c r="B5" t="s">
        <v>4</v>
      </c>
    </row>
    <row r="6" spans="1:2" x14ac:dyDescent="0.25">
      <c r="A6" t="s">
        <v>5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s="1">
        <v>45762</v>
      </c>
    </row>
    <row r="9" spans="1:2" x14ac:dyDescent="0.25">
      <c r="A9" t="s">
        <v>9</v>
      </c>
      <c r="B9" s="2">
        <v>0.32693287037037039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14</v>
      </c>
      <c r="B12" t="s">
        <v>15</v>
      </c>
    </row>
    <row r="14" spans="1:2" x14ac:dyDescent="0.25">
      <c r="A14" s="3" t="s">
        <v>16</v>
      </c>
      <c r="B14" s="4"/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</row>
    <row r="17" spans="1:99" x14ac:dyDescent="0.25">
      <c r="A17" t="s">
        <v>20</v>
      </c>
      <c r="B17" t="s">
        <v>21</v>
      </c>
    </row>
    <row r="18" spans="1:99" x14ac:dyDescent="0.25">
      <c r="A18" t="s">
        <v>22</v>
      </c>
      <c r="B18" t="s">
        <v>23</v>
      </c>
    </row>
    <row r="19" spans="1:99" x14ac:dyDescent="0.25">
      <c r="B19" t="s">
        <v>24</v>
      </c>
    </row>
    <row r="20" spans="1:99" x14ac:dyDescent="0.25">
      <c r="B20" t="s">
        <v>25</v>
      </c>
    </row>
    <row r="21" spans="1:99" x14ac:dyDescent="0.25">
      <c r="B21" t="s">
        <v>26</v>
      </c>
    </row>
    <row r="22" spans="1:99" x14ac:dyDescent="0.25">
      <c r="B22" t="s">
        <v>27</v>
      </c>
    </row>
    <row r="23" spans="1:99" x14ac:dyDescent="0.25">
      <c r="B23" t="s">
        <v>28</v>
      </c>
    </row>
    <row r="24" spans="1:99" x14ac:dyDescent="0.25">
      <c r="B24" t="s">
        <v>29</v>
      </c>
    </row>
    <row r="25" spans="1:99" x14ac:dyDescent="0.25">
      <c r="B25" t="s">
        <v>30</v>
      </c>
    </row>
    <row r="26" spans="1:99" x14ac:dyDescent="0.25">
      <c r="A26" t="s">
        <v>31</v>
      </c>
    </row>
    <row r="28" spans="1:99" x14ac:dyDescent="0.25">
      <c r="A28" s="3">
        <v>360.45</v>
      </c>
      <c r="B28" s="4"/>
    </row>
    <row r="30" spans="1:99" ht="26.4" x14ac:dyDescent="0.25">
      <c r="B30" s="5" t="s">
        <v>9</v>
      </c>
      <c r="C30" s="5" t="s">
        <v>32</v>
      </c>
      <c r="D30" s="5" t="s">
        <v>33</v>
      </c>
      <c r="E30" s="5" t="s">
        <v>34</v>
      </c>
      <c r="F30" s="5" t="s">
        <v>35</v>
      </c>
      <c r="G30" s="5" t="s">
        <v>36</v>
      </c>
      <c r="H30" s="5" t="s">
        <v>37</v>
      </c>
      <c r="I30" s="5" t="s">
        <v>38</v>
      </c>
      <c r="J30" s="5" t="s">
        <v>39</v>
      </c>
      <c r="K30" s="5" t="s">
        <v>40</v>
      </c>
      <c r="L30" s="5" t="s">
        <v>41</v>
      </c>
      <c r="M30" s="5" t="s">
        <v>42</v>
      </c>
      <c r="N30" s="5" t="s">
        <v>43</v>
      </c>
      <c r="O30" s="5" t="s">
        <v>44</v>
      </c>
      <c r="P30" s="5" t="s">
        <v>45</v>
      </c>
      <c r="Q30" s="5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5" t="s">
        <v>53</v>
      </c>
      <c r="Y30" s="5" t="s">
        <v>54</v>
      </c>
      <c r="Z30" s="5" t="s">
        <v>55</v>
      </c>
      <c r="AA30" s="5" t="s">
        <v>56</v>
      </c>
      <c r="AB30" s="5" t="s">
        <v>57</v>
      </c>
      <c r="AC30" s="5" t="s">
        <v>58</v>
      </c>
      <c r="AD30" s="5" t="s">
        <v>59</v>
      </c>
      <c r="AE30" s="5" t="s">
        <v>60</v>
      </c>
      <c r="AF30" s="5" t="s">
        <v>61</v>
      </c>
      <c r="AG30" s="5" t="s">
        <v>62</v>
      </c>
      <c r="AH30" s="5" t="s">
        <v>63</v>
      </c>
      <c r="AI30" s="5" t="s">
        <v>64</v>
      </c>
      <c r="AJ30" s="5" t="s">
        <v>65</v>
      </c>
      <c r="AK30" s="5" t="s">
        <v>66</v>
      </c>
      <c r="AL30" s="5" t="s">
        <v>67</v>
      </c>
      <c r="AM30" s="5" t="s">
        <v>68</v>
      </c>
      <c r="AN30" s="5" t="s">
        <v>69</v>
      </c>
      <c r="AO30" s="5" t="s">
        <v>70</v>
      </c>
      <c r="AP30" s="5" t="s">
        <v>71</v>
      </c>
      <c r="AQ30" s="5" t="s">
        <v>72</v>
      </c>
      <c r="AR30" s="5" t="s">
        <v>73</v>
      </c>
      <c r="AS30" s="5" t="s">
        <v>74</v>
      </c>
      <c r="AT30" s="5" t="s">
        <v>75</v>
      </c>
      <c r="AU30" s="5" t="s">
        <v>76</v>
      </c>
      <c r="AV30" s="5" t="s">
        <v>77</v>
      </c>
      <c r="AW30" s="5" t="s">
        <v>78</v>
      </c>
      <c r="AX30" s="5" t="s">
        <v>79</v>
      </c>
      <c r="AY30" s="5" t="s">
        <v>80</v>
      </c>
      <c r="AZ30" s="5" t="s">
        <v>81</v>
      </c>
      <c r="BA30" s="5" t="s">
        <v>82</v>
      </c>
      <c r="BB30" s="5" t="s">
        <v>83</v>
      </c>
      <c r="BC30" s="5" t="s">
        <v>84</v>
      </c>
      <c r="BD30" s="5" t="s">
        <v>85</v>
      </c>
      <c r="BE30" s="5" t="s">
        <v>86</v>
      </c>
      <c r="BF30" s="5" t="s">
        <v>87</v>
      </c>
      <c r="BG30" s="5" t="s">
        <v>88</v>
      </c>
      <c r="BH30" s="5" t="s">
        <v>89</v>
      </c>
      <c r="BI30" s="5" t="s">
        <v>90</v>
      </c>
      <c r="BJ30" s="5" t="s">
        <v>91</v>
      </c>
      <c r="BK30" s="5" t="s">
        <v>92</v>
      </c>
      <c r="BL30" s="5" t="s">
        <v>93</v>
      </c>
      <c r="BM30" s="5" t="s">
        <v>94</v>
      </c>
      <c r="BN30" s="5" t="s">
        <v>95</v>
      </c>
      <c r="BO30" s="5" t="s">
        <v>96</v>
      </c>
      <c r="BP30" s="5" t="s">
        <v>97</v>
      </c>
      <c r="BQ30" s="5" t="s">
        <v>98</v>
      </c>
      <c r="BR30" s="5" t="s">
        <v>99</v>
      </c>
      <c r="BS30" s="5" t="s">
        <v>100</v>
      </c>
      <c r="BT30" s="5" t="s">
        <v>101</v>
      </c>
      <c r="BU30" s="5" t="s">
        <v>102</v>
      </c>
      <c r="BV30" s="5" t="s">
        <v>103</v>
      </c>
      <c r="BW30" s="5" t="s">
        <v>104</v>
      </c>
      <c r="BX30" s="5" t="s">
        <v>105</v>
      </c>
      <c r="BY30" s="5" t="s">
        <v>106</v>
      </c>
      <c r="BZ30" s="5" t="s">
        <v>107</v>
      </c>
      <c r="CA30" s="5" t="s">
        <v>108</v>
      </c>
      <c r="CB30" s="5" t="s">
        <v>109</v>
      </c>
      <c r="CC30" s="5" t="s">
        <v>110</v>
      </c>
      <c r="CD30" s="5" t="s">
        <v>111</v>
      </c>
      <c r="CE30" s="5" t="s">
        <v>112</v>
      </c>
      <c r="CF30" s="5" t="s">
        <v>113</v>
      </c>
      <c r="CG30" s="5" t="s">
        <v>114</v>
      </c>
      <c r="CH30" s="5" t="s">
        <v>115</v>
      </c>
      <c r="CI30" s="5" t="s">
        <v>116</v>
      </c>
      <c r="CJ30" s="5" t="s">
        <v>117</v>
      </c>
      <c r="CK30" s="5" t="s">
        <v>118</v>
      </c>
      <c r="CL30" s="5" t="s">
        <v>119</v>
      </c>
      <c r="CM30" s="5" t="s">
        <v>120</v>
      </c>
      <c r="CN30" s="5" t="s">
        <v>121</v>
      </c>
      <c r="CO30" s="5" t="s">
        <v>122</v>
      </c>
      <c r="CP30" s="5" t="s">
        <v>123</v>
      </c>
      <c r="CQ30" s="5" t="s">
        <v>124</v>
      </c>
      <c r="CR30" s="5" t="s">
        <v>125</v>
      </c>
      <c r="CS30" s="5" t="s">
        <v>126</v>
      </c>
      <c r="CT30" s="5" t="s">
        <v>127</v>
      </c>
      <c r="CU30" s="5" t="s">
        <v>128</v>
      </c>
    </row>
    <row r="31" spans="1:99" x14ac:dyDescent="0.25">
      <c r="B31" s="6">
        <v>0</v>
      </c>
      <c r="C31" s="7">
        <v>45680</v>
      </c>
      <c r="D31" s="8">
        <v>13957</v>
      </c>
      <c r="E31" s="8">
        <v>13493</v>
      </c>
      <c r="F31" s="8">
        <v>13518</v>
      </c>
      <c r="G31" s="8">
        <v>13602</v>
      </c>
      <c r="H31" s="8">
        <v>13017</v>
      </c>
      <c r="I31" s="8">
        <v>13446</v>
      </c>
      <c r="J31" s="8">
        <v>17491</v>
      </c>
      <c r="K31" s="8">
        <v>15076</v>
      </c>
      <c r="L31" s="8">
        <v>14961</v>
      </c>
      <c r="M31" s="8">
        <v>13219</v>
      </c>
      <c r="N31" s="8">
        <v>12437</v>
      </c>
      <c r="O31" s="8">
        <v>13539</v>
      </c>
      <c r="P31" s="8">
        <v>13764</v>
      </c>
      <c r="Q31" s="8">
        <v>12818</v>
      </c>
      <c r="R31" s="8">
        <v>13318</v>
      </c>
      <c r="S31" s="8">
        <v>13434</v>
      </c>
      <c r="T31" s="8">
        <v>12872</v>
      </c>
      <c r="U31" s="8">
        <v>12948</v>
      </c>
      <c r="V31" s="8">
        <v>19087</v>
      </c>
      <c r="W31" s="8">
        <v>14526</v>
      </c>
      <c r="X31" s="8">
        <v>12463</v>
      </c>
      <c r="Y31" s="8">
        <v>12752</v>
      </c>
      <c r="Z31" s="8">
        <v>12627</v>
      </c>
      <c r="AA31" s="8">
        <v>12242</v>
      </c>
      <c r="AB31" s="8">
        <v>13790</v>
      </c>
      <c r="AC31" s="8">
        <v>18791</v>
      </c>
      <c r="AD31" s="8">
        <v>14415</v>
      </c>
      <c r="AE31" s="8">
        <v>14186</v>
      </c>
      <c r="AF31" s="8">
        <v>13601</v>
      </c>
      <c r="AG31" s="8">
        <v>14016</v>
      </c>
      <c r="AH31" s="8">
        <v>13462</v>
      </c>
      <c r="AI31" s="8">
        <v>14154</v>
      </c>
      <c r="AJ31" s="8">
        <v>12361</v>
      </c>
      <c r="AK31" s="8">
        <v>13690</v>
      </c>
      <c r="AL31" s="8">
        <v>13350</v>
      </c>
      <c r="AM31" s="8">
        <v>12018</v>
      </c>
      <c r="AN31" s="8">
        <v>12733</v>
      </c>
      <c r="AO31" s="8">
        <v>13552</v>
      </c>
      <c r="AP31" s="8">
        <v>13286</v>
      </c>
      <c r="AQ31" s="8">
        <v>28357</v>
      </c>
      <c r="AR31" s="8">
        <v>15367</v>
      </c>
      <c r="AS31" s="8">
        <v>13257</v>
      </c>
      <c r="AT31" s="8">
        <v>11888</v>
      </c>
      <c r="AU31" s="8">
        <v>12286</v>
      </c>
      <c r="AV31" s="8">
        <v>12037</v>
      </c>
      <c r="AW31" s="8">
        <v>12807</v>
      </c>
      <c r="AX31" s="8">
        <v>13362</v>
      </c>
      <c r="AY31" s="8">
        <v>14281</v>
      </c>
      <c r="AZ31" s="8">
        <v>14312</v>
      </c>
      <c r="BA31" s="8">
        <v>14825</v>
      </c>
      <c r="BB31" s="8">
        <v>12772</v>
      </c>
      <c r="BC31" s="8">
        <v>13085</v>
      </c>
      <c r="BD31" s="8">
        <v>14921</v>
      </c>
      <c r="BE31" s="8">
        <v>13548</v>
      </c>
      <c r="BF31" s="8">
        <v>13138</v>
      </c>
      <c r="BG31" s="8">
        <v>12653</v>
      </c>
      <c r="BH31" s="8">
        <v>12899</v>
      </c>
      <c r="BI31" s="8">
        <v>12581</v>
      </c>
      <c r="BJ31" s="8">
        <v>12687</v>
      </c>
      <c r="BK31" s="8">
        <v>13142</v>
      </c>
      <c r="BL31" s="8">
        <v>2871</v>
      </c>
      <c r="BM31" s="8">
        <v>3008</v>
      </c>
      <c r="BN31" s="8">
        <v>2973</v>
      </c>
      <c r="BO31" s="8">
        <v>2998</v>
      </c>
      <c r="BP31" s="8">
        <v>3482</v>
      </c>
      <c r="BQ31" s="8">
        <v>2937</v>
      </c>
      <c r="BR31" s="8">
        <v>2908</v>
      </c>
      <c r="BS31" s="8">
        <v>3303</v>
      </c>
      <c r="BT31" s="8">
        <v>2931</v>
      </c>
      <c r="BU31" s="8">
        <v>2967</v>
      </c>
      <c r="BV31" s="8">
        <v>3020</v>
      </c>
      <c r="BW31" s="8">
        <v>2950</v>
      </c>
      <c r="BX31" s="8">
        <v>2982</v>
      </c>
      <c r="BY31" s="8">
        <v>2962</v>
      </c>
      <c r="BZ31" s="8">
        <v>2986</v>
      </c>
      <c r="CA31" s="8">
        <v>2964</v>
      </c>
      <c r="CB31" s="8">
        <v>2992</v>
      </c>
      <c r="CC31" s="8">
        <v>3036</v>
      </c>
      <c r="CD31" s="8">
        <v>3238</v>
      </c>
      <c r="CE31" s="8">
        <v>2984</v>
      </c>
      <c r="CF31" s="8">
        <v>2964</v>
      </c>
      <c r="CG31" s="8">
        <v>3011</v>
      </c>
      <c r="CH31" s="8">
        <v>3035</v>
      </c>
      <c r="CI31" s="8">
        <v>3004</v>
      </c>
      <c r="CJ31" s="8">
        <v>15804</v>
      </c>
      <c r="CK31" s="8">
        <v>3014</v>
      </c>
      <c r="CL31" s="8">
        <v>2960</v>
      </c>
      <c r="CM31" s="8">
        <v>2898</v>
      </c>
      <c r="CN31" s="8">
        <v>2896</v>
      </c>
      <c r="CO31" s="8">
        <v>3010</v>
      </c>
      <c r="CP31" s="8">
        <v>2963</v>
      </c>
      <c r="CQ31" s="8">
        <v>2929</v>
      </c>
      <c r="CR31" s="8">
        <v>3002</v>
      </c>
      <c r="CS31" s="8">
        <v>5047</v>
      </c>
      <c r="CT31" s="8">
        <v>3084</v>
      </c>
      <c r="CU31" s="8">
        <v>3009</v>
      </c>
    </row>
    <row r="32" spans="1:99" x14ac:dyDescent="0.25">
      <c r="B32" s="6">
        <v>2.0833333333333333E-3</v>
      </c>
      <c r="C32" s="7">
        <v>45680</v>
      </c>
      <c r="D32" s="8">
        <v>15264</v>
      </c>
      <c r="E32" s="8">
        <v>15724</v>
      </c>
      <c r="F32" s="8">
        <v>15054</v>
      </c>
      <c r="G32" s="8">
        <v>14415</v>
      </c>
      <c r="H32" s="8">
        <v>15242</v>
      </c>
      <c r="I32" s="8">
        <v>15057</v>
      </c>
      <c r="J32" s="8">
        <v>32873</v>
      </c>
      <c r="K32" s="8">
        <v>24163</v>
      </c>
      <c r="L32" s="8">
        <v>15933</v>
      </c>
      <c r="M32" s="8">
        <v>14377</v>
      </c>
      <c r="N32" s="8">
        <v>13823</v>
      </c>
      <c r="O32" s="8">
        <v>14755</v>
      </c>
      <c r="P32" s="8">
        <v>14808</v>
      </c>
      <c r="Q32" s="8">
        <v>13751</v>
      </c>
      <c r="R32" s="8">
        <v>14290</v>
      </c>
      <c r="S32" s="8">
        <v>14594</v>
      </c>
      <c r="T32" s="8">
        <v>13772</v>
      </c>
      <c r="U32" s="8">
        <v>13563</v>
      </c>
      <c r="V32" s="8">
        <v>22672</v>
      </c>
      <c r="W32" s="8">
        <v>18817</v>
      </c>
      <c r="X32" s="8">
        <v>14044</v>
      </c>
      <c r="Y32" s="8">
        <v>13431</v>
      </c>
      <c r="Z32" s="8">
        <v>13923</v>
      </c>
      <c r="AA32" s="8">
        <v>13946</v>
      </c>
      <c r="AB32" s="8">
        <v>15078</v>
      </c>
      <c r="AC32" s="8">
        <v>16845</v>
      </c>
      <c r="AD32" s="8">
        <v>15347</v>
      </c>
      <c r="AE32" s="8">
        <v>14788</v>
      </c>
      <c r="AF32" s="8">
        <v>14252</v>
      </c>
      <c r="AG32" s="8">
        <v>14646</v>
      </c>
      <c r="AH32" s="8">
        <v>17510</v>
      </c>
      <c r="AI32" s="8">
        <v>15407</v>
      </c>
      <c r="AJ32" s="8">
        <v>13023</v>
      </c>
      <c r="AK32" s="8">
        <v>14000</v>
      </c>
      <c r="AL32" s="8">
        <v>13733</v>
      </c>
      <c r="AM32" s="8">
        <v>13346</v>
      </c>
      <c r="AN32" s="8">
        <v>13842</v>
      </c>
      <c r="AO32" s="8">
        <v>14108</v>
      </c>
      <c r="AP32" s="8">
        <v>14098</v>
      </c>
      <c r="AQ32" s="8">
        <v>28023</v>
      </c>
      <c r="AR32" s="8">
        <v>15949</v>
      </c>
      <c r="AS32" s="8">
        <v>14350</v>
      </c>
      <c r="AT32" s="8">
        <v>12927</v>
      </c>
      <c r="AU32" s="8">
        <v>12974</v>
      </c>
      <c r="AV32" s="8">
        <v>13205</v>
      </c>
      <c r="AW32" s="8">
        <v>13719</v>
      </c>
      <c r="AX32" s="8">
        <v>14265</v>
      </c>
      <c r="AY32" s="8">
        <v>14882</v>
      </c>
      <c r="AZ32" s="8">
        <v>14306</v>
      </c>
      <c r="BA32" s="8">
        <v>15064</v>
      </c>
      <c r="BB32" s="8">
        <v>14034</v>
      </c>
      <c r="BC32" s="8">
        <v>13782</v>
      </c>
      <c r="BD32" s="8">
        <v>14382</v>
      </c>
      <c r="BE32" s="8">
        <v>14298</v>
      </c>
      <c r="BF32" s="8">
        <v>12863</v>
      </c>
      <c r="BG32" s="8">
        <v>13072</v>
      </c>
      <c r="BH32" s="8">
        <v>13757</v>
      </c>
      <c r="BI32" s="8">
        <v>14130</v>
      </c>
      <c r="BJ32" s="8">
        <v>13763</v>
      </c>
      <c r="BK32" s="8">
        <v>14142</v>
      </c>
      <c r="BL32" s="8">
        <v>2924</v>
      </c>
      <c r="BM32" s="8">
        <v>2991</v>
      </c>
      <c r="BN32" s="8">
        <v>2960</v>
      </c>
      <c r="BO32" s="8">
        <v>3000</v>
      </c>
      <c r="BP32" s="8">
        <v>3579</v>
      </c>
      <c r="BQ32" s="8">
        <v>2899</v>
      </c>
      <c r="BR32" s="8">
        <v>2977</v>
      </c>
      <c r="BS32" s="8">
        <v>3329</v>
      </c>
      <c r="BT32" s="8">
        <v>2928</v>
      </c>
      <c r="BU32" s="8">
        <v>2980</v>
      </c>
      <c r="BV32" s="8">
        <v>2961</v>
      </c>
      <c r="BW32" s="8">
        <v>3016</v>
      </c>
      <c r="BX32" s="8">
        <v>2902</v>
      </c>
      <c r="BY32" s="8">
        <v>3007</v>
      </c>
      <c r="BZ32" s="8">
        <v>3009</v>
      </c>
      <c r="CA32" s="8">
        <v>3017</v>
      </c>
      <c r="CB32" s="8">
        <v>2895</v>
      </c>
      <c r="CC32" s="8">
        <v>2965</v>
      </c>
      <c r="CD32" s="8">
        <v>3194</v>
      </c>
      <c r="CE32" s="8">
        <v>2972</v>
      </c>
      <c r="CF32" s="8">
        <v>2907</v>
      </c>
      <c r="CG32" s="8">
        <v>2933</v>
      </c>
      <c r="CH32" s="8">
        <v>3020</v>
      </c>
      <c r="CI32" s="8">
        <v>3040</v>
      </c>
      <c r="CJ32" s="8">
        <v>16016</v>
      </c>
      <c r="CK32" s="8">
        <v>2989</v>
      </c>
      <c r="CL32" s="8">
        <v>2948</v>
      </c>
      <c r="CM32" s="8">
        <v>2877</v>
      </c>
      <c r="CN32" s="8">
        <v>2877</v>
      </c>
      <c r="CO32" s="8">
        <v>2939</v>
      </c>
      <c r="CP32" s="8">
        <v>3025</v>
      </c>
      <c r="CQ32" s="8">
        <v>2919</v>
      </c>
      <c r="CR32" s="8">
        <v>2969</v>
      </c>
      <c r="CS32" s="8">
        <v>5013</v>
      </c>
      <c r="CT32" s="8">
        <v>3028</v>
      </c>
      <c r="CU32" s="8">
        <v>3003</v>
      </c>
    </row>
    <row r="33" spans="2:99" x14ac:dyDescent="0.25">
      <c r="B33" s="6">
        <v>4.1666666666666666E-3</v>
      </c>
      <c r="C33" s="7">
        <v>45680</v>
      </c>
      <c r="D33" s="8">
        <v>15132</v>
      </c>
      <c r="E33" s="8">
        <v>15536</v>
      </c>
      <c r="F33" s="8">
        <v>15029</v>
      </c>
      <c r="G33" s="8">
        <v>14650</v>
      </c>
      <c r="H33" s="8">
        <v>15620</v>
      </c>
      <c r="I33" s="8">
        <v>16043</v>
      </c>
      <c r="J33" s="8">
        <v>48049</v>
      </c>
      <c r="K33" s="8">
        <v>32936</v>
      </c>
      <c r="L33" s="8">
        <v>16548</v>
      </c>
      <c r="M33" s="8">
        <v>15144</v>
      </c>
      <c r="N33" s="8">
        <v>15166</v>
      </c>
      <c r="O33" s="8">
        <v>15635</v>
      </c>
      <c r="P33" s="8">
        <v>15021</v>
      </c>
      <c r="Q33" s="8">
        <v>14698</v>
      </c>
      <c r="R33" s="8">
        <v>15099</v>
      </c>
      <c r="S33" s="8">
        <v>16048</v>
      </c>
      <c r="T33" s="8">
        <v>14569</v>
      </c>
      <c r="U33" s="8">
        <v>14390</v>
      </c>
      <c r="V33" s="8">
        <v>26312</v>
      </c>
      <c r="W33" s="8">
        <v>23029</v>
      </c>
      <c r="X33" s="8">
        <v>15218</v>
      </c>
      <c r="Y33" s="8">
        <v>13926</v>
      </c>
      <c r="Z33" s="8">
        <v>14409</v>
      </c>
      <c r="AA33" s="8">
        <v>14878</v>
      </c>
      <c r="AB33" s="8">
        <v>15604</v>
      </c>
      <c r="AC33" s="8">
        <v>17654</v>
      </c>
      <c r="AD33" s="8">
        <v>16219</v>
      </c>
      <c r="AE33" s="8">
        <v>15621</v>
      </c>
      <c r="AF33" s="8">
        <v>14840</v>
      </c>
      <c r="AG33" s="8">
        <v>15545</v>
      </c>
      <c r="AH33" s="8">
        <v>22137</v>
      </c>
      <c r="AI33" s="8">
        <v>16985</v>
      </c>
      <c r="AJ33" s="8">
        <v>13772</v>
      </c>
      <c r="AK33" s="8">
        <v>14341</v>
      </c>
      <c r="AL33" s="8">
        <v>14321</v>
      </c>
      <c r="AM33" s="8">
        <v>14009</v>
      </c>
      <c r="AN33" s="8">
        <v>14190</v>
      </c>
      <c r="AO33" s="8">
        <v>14689</v>
      </c>
      <c r="AP33" s="8">
        <v>15080</v>
      </c>
      <c r="AQ33" s="8">
        <v>28652</v>
      </c>
      <c r="AR33" s="8">
        <v>16164</v>
      </c>
      <c r="AS33" s="8">
        <v>14847</v>
      </c>
      <c r="AT33" s="8">
        <v>14150</v>
      </c>
      <c r="AU33" s="8">
        <v>13713</v>
      </c>
      <c r="AV33" s="8">
        <v>13974</v>
      </c>
      <c r="AW33" s="8">
        <v>14234</v>
      </c>
      <c r="AX33" s="8">
        <v>14781</v>
      </c>
      <c r="AY33" s="8">
        <v>15426</v>
      </c>
      <c r="AZ33" s="8">
        <v>14402</v>
      </c>
      <c r="BA33" s="8">
        <v>15432</v>
      </c>
      <c r="BB33" s="8">
        <v>15566</v>
      </c>
      <c r="BC33" s="8">
        <v>14925</v>
      </c>
      <c r="BD33" s="8">
        <v>14253</v>
      </c>
      <c r="BE33" s="8">
        <v>15404</v>
      </c>
      <c r="BF33" s="8">
        <v>13751</v>
      </c>
      <c r="BG33" s="8">
        <v>13698</v>
      </c>
      <c r="BH33" s="8">
        <v>14470</v>
      </c>
      <c r="BI33" s="8">
        <v>14756</v>
      </c>
      <c r="BJ33" s="8">
        <v>14691</v>
      </c>
      <c r="BK33" s="8">
        <v>14491</v>
      </c>
      <c r="BL33" s="8">
        <v>2939</v>
      </c>
      <c r="BM33" s="8">
        <v>2947</v>
      </c>
      <c r="BN33" s="8">
        <v>2907</v>
      </c>
      <c r="BO33" s="8">
        <v>3038</v>
      </c>
      <c r="BP33" s="8">
        <v>3615</v>
      </c>
      <c r="BQ33" s="8">
        <v>2940</v>
      </c>
      <c r="BR33" s="8">
        <v>2971</v>
      </c>
      <c r="BS33" s="8">
        <v>3277</v>
      </c>
      <c r="BT33" s="8">
        <v>2950</v>
      </c>
      <c r="BU33" s="8">
        <v>2916</v>
      </c>
      <c r="BV33" s="8">
        <v>2950</v>
      </c>
      <c r="BW33" s="8">
        <v>2986</v>
      </c>
      <c r="BX33" s="8">
        <v>2938</v>
      </c>
      <c r="BY33" s="8">
        <v>2963</v>
      </c>
      <c r="BZ33" s="8">
        <v>2928</v>
      </c>
      <c r="CA33" s="8">
        <v>2979</v>
      </c>
      <c r="CB33" s="8">
        <v>2952</v>
      </c>
      <c r="CC33" s="8">
        <v>2983</v>
      </c>
      <c r="CD33" s="8">
        <v>3178</v>
      </c>
      <c r="CE33" s="8">
        <v>2978</v>
      </c>
      <c r="CF33" s="8">
        <v>2940</v>
      </c>
      <c r="CG33" s="8">
        <v>2944</v>
      </c>
      <c r="CH33" s="8">
        <v>2964</v>
      </c>
      <c r="CI33" s="8">
        <v>3030</v>
      </c>
      <c r="CJ33" s="8">
        <v>16214</v>
      </c>
      <c r="CK33" s="8">
        <v>3012</v>
      </c>
      <c r="CL33" s="8">
        <v>2900</v>
      </c>
      <c r="CM33" s="8">
        <v>2939</v>
      </c>
      <c r="CN33" s="8">
        <v>2889</v>
      </c>
      <c r="CO33" s="8">
        <v>2999</v>
      </c>
      <c r="CP33" s="8">
        <v>2906</v>
      </c>
      <c r="CQ33" s="8">
        <v>2941</v>
      </c>
      <c r="CR33" s="8">
        <v>2957</v>
      </c>
      <c r="CS33" s="8">
        <v>5115</v>
      </c>
      <c r="CT33" s="8">
        <v>3024</v>
      </c>
      <c r="CU33" s="8">
        <v>3001</v>
      </c>
    </row>
    <row r="34" spans="2:99" x14ac:dyDescent="0.25">
      <c r="B34" s="6">
        <v>6.2500000000000003E-3</v>
      </c>
      <c r="C34" s="7">
        <v>45680</v>
      </c>
      <c r="D34" s="8">
        <v>14651</v>
      </c>
      <c r="E34" s="8">
        <v>15188</v>
      </c>
      <c r="F34" s="8">
        <v>14761</v>
      </c>
      <c r="G34" s="8">
        <v>14139</v>
      </c>
      <c r="H34" s="8">
        <v>15851</v>
      </c>
      <c r="I34" s="8">
        <v>16409</v>
      </c>
      <c r="J34" s="8">
        <v>62436</v>
      </c>
      <c r="K34" s="8">
        <v>41197</v>
      </c>
      <c r="L34" s="8">
        <v>17023</v>
      </c>
      <c r="M34" s="8">
        <v>15135</v>
      </c>
      <c r="N34" s="8">
        <v>15287</v>
      </c>
      <c r="O34" s="8">
        <v>15984</v>
      </c>
      <c r="P34" s="8">
        <v>15342</v>
      </c>
      <c r="Q34" s="8">
        <v>15187</v>
      </c>
      <c r="R34" s="8">
        <v>15402</v>
      </c>
      <c r="S34" s="8">
        <v>16593</v>
      </c>
      <c r="T34" s="8">
        <v>14950</v>
      </c>
      <c r="U34" s="8">
        <v>14849</v>
      </c>
      <c r="V34" s="8">
        <v>29191</v>
      </c>
      <c r="W34" s="8">
        <v>27085</v>
      </c>
      <c r="X34" s="8">
        <v>15718</v>
      </c>
      <c r="Y34" s="8">
        <v>14249</v>
      </c>
      <c r="Z34" s="8">
        <v>14667</v>
      </c>
      <c r="AA34" s="8">
        <v>14866</v>
      </c>
      <c r="AB34" s="8">
        <v>16195</v>
      </c>
      <c r="AC34" s="8">
        <v>17448</v>
      </c>
      <c r="AD34" s="8">
        <v>17059</v>
      </c>
      <c r="AE34" s="8">
        <v>16559</v>
      </c>
      <c r="AF34" s="8">
        <v>15171</v>
      </c>
      <c r="AG34" s="8">
        <v>16125</v>
      </c>
      <c r="AH34" s="8">
        <v>26432</v>
      </c>
      <c r="AI34" s="8">
        <v>18645</v>
      </c>
      <c r="AJ34" s="8">
        <v>14009</v>
      </c>
      <c r="AK34" s="8">
        <v>14871</v>
      </c>
      <c r="AL34" s="8">
        <v>14820</v>
      </c>
      <c r="AM34" s="8">
        <v>14472</v>
      </c>
      <c r="AN34" s="8">
        <v>14547</v>
      </c>
      <c r="AO34" s="8">
        <v>14920</v>
      </c>
      <c r="AP34" s="8">
        <v>15797</v>
      </c>
      <c r="AQ34" s="8">
        <v>29662</v>
      </c>
      <c r="AR34" s="8">
        <v>16359</v>
      </c>
      <c r="AS34" s="8">
        <v>14986</v>
      </c>
      <c r="AT34" s="8">
        <v>15245</v>
      </c>
      <c r="AU34" s="8">
        <v>14194</v>
      </c>
      <c r="AV34" s="8">
        <v>14341</v>
      </c>
      <c r="AW34" s="8">
        <v>14733</v>
      </c>
      <c r="AX34" s="8">
        <v>15205</v>
      </c>
      <c r="AY34" s="8">
        <v>16439</v>
      </c>
      <c r="AZ34" s="8">
        <v>14949</v>
      </c>
      <c r="BA34" s="8">
        <v>15797</v>
      </c>
      <c r="BB34" s="8">
        <v>17421</v>
      </c>
      <c r="BC34" s="8">
        <v>15845</v>
      </c>
      <c r="BD34" s="8">
        <v>14173</v>
      </c>
      <c r="BE34" s="8">
        <v>16732</v>
      </c>
      <c r="BF34" s="8">
        <v>14071</v>
      </c>
      <c r="BG34" s="8">
        <v>14167</v>
      </c>
      <c r="BH34" s="8">
        <v>15231</v>
      </c>
      <c r="BI34" s="8">
        <v>15305</v>
      </c>
      <c r="BJ34" s="8">
        <v>14925</v>
      </c>
      <c r="BK34" s="8">
        <v>14984</v>
      </c>
      <c r="BL34" s="8">
        <v>2872</v>
      </c>
      <c r="BM34" s="8">
        <v>2988</v>
      </c>
      <c r="BN34" s="8">
        <v>2921</v>
      </c>
      <c r="BO34" s="8">
        <v>2984</v>
      </c>
      <c r="BP34" s="8">
        <v>3560</v>
      </c>
      <c r="BQ34" s="8">
        <v>2959</v>
      </c>
      <c r="BR34" s="8">
        <v>2850</v>
      </c>
      <c r="BS34" s="8">
        <v>3291</v>
      </c>
      <c r="BT34" s="8">
        <v>2912</v>
      </c>
      <c r="BU34" s="8">
        <v>2989</v>
      </c>
      <c r="BV34" s="8">
        <v>2991</v>
      </c>
      <c r="BW34" s="8">
        <v>2941</v>
      </c>
      <c r="BX34" s="8">
        <v>2938</v>
      </c>
      <c r="BY34" s="8">
        <v>3017</v>
      </c>
      <c r="BZ34" s="8">
        <v>2922</v>
      </c>
      <c r="CA34" s="8">
        <v>2929</v>
      </c>
      <c r="CB34" s="8">
        <v>2903</v>
      </c>
      <c r="CC34" s="8">
        <v>2963</v>
      </c>
      <c r="CD34" s="8">
        <v>3186</v>
      </c>
      <c r="CE34" s="8">
        <v>2909</v>
      </c>
      <c r="CF34" s="8">
        <v>2971</v>
      </c>
      <c r="CG34" s="8">
        <v>2988</v>
      </c>
      <c r="CH34" s="8">
        <v>3045</v>
      </c>
      <c r="CI34" s="8">
        <v>3020</v>
      </c>
      <c r="CJ34" s="8">
        <v>16240</v>
      </c>
      <c r="CK34" s="8">
        <v>3047</v>
      </c>
      <c r="CL34" s="8">
        <v>3054</v>
      </c>
      <c r="CM34" s="8">
        <v>2937</v>
      </c>
      <c r="CN34" s="8">
        <v>2893</v>
      </c>
      <c r="CO34" s="8">
        <v>2930</v>
      </c>
      <c r="CP34" s="8">
        <v>2973</v>
      </c>
      <c r="CQ34" s="8">
        <v>2955</v>
      </c>
      <c r="CR34" s="8">
        <v>2983</v>
      </c>
      <c r="CS34" s="8">
        <v>5058</v>
      </c>
      <c r="CT34" s="8">
        <v>3078</v>
      </c>
      <c r="CU34" s="8">
        <v>3016</v>
      </c>
    </row>
    <row r="35" spans="2:99" x14ac:dyDescent="0.25">
      <c r="B35" s="6">
        <v>8.3333333333333332E-3</v>
      </c>
      <c r="C35" s="7">
        <v>45680</v>
      </c>
      <c r="D35" s="8">
        <v>14452</v>
      </c>
      <c r="E35" s="8">
        <v>14770</v>
      </c>
      <c r="F35" s="8">
        <v>14129</v>
      </c>
      <c r="G35" s="8">
        <v>13834</v>
      </c>
      <c r="H35" s="8">
        <v>15961</v>
      </c>
      <c r="I35" s="8">
        <v>16753</v>
      </c>
      <c r="J35" s="8">
        <v>77551</v>
      </c>
      <c r="K35" s="8">
        <v>50621</v>
      </c>
      <c r="L35" s="8">
        <v>17485</v>
      </c>
      <c r="M35" s="8">
        <v>16206</v>
      </c>
      <c r="N35" s="8">
        <v>16174</v>
      </c>
      <c r="O35" s="8">
        <v>17219</v>
      </c>
      <c r="P35" s="8">
        <v>16023</v>
      </c>
      <c r="Q35" s="8">
        <v>15558</v>
      </c>
      <c r="R35" s="8">
        <v>16072</v>
      </c>
      <c r="S35" s="8">
        <v>16298</v>
      </c>
      <c r="T35" s="8">
        <v>16053</v>
      </c>
      <c r="U35" s="8">
        <v>15548</v>
      </c>
      <c r="V35" s="8">
        <v>32910</v>
      </c>
      <c r="W35" s="8">
        <v>30883</v>
      </c>
      <c r="X35" s="8">
        <v>17007</v>
      </c>
      <c r="Y35" s="8">
        <v>14500</v>
      </c>
      <c r="Z35" s="8">
        <v>15133</v>
      </c>
      <c r="AA35" s="8">
        <v>15358</v>
      </c>
      <c r="AB35" s="8">
        <v>17115</v>
      </c>
      <c r="AC35" s="8">
        <v>18415</v>
      </c>
      <c r="AD35" s="8">
        <v>18511</v>
      </c>
      <c r="AE35" s="8">
        <v>17455</v>
      </c>
      <c r="AF35" s="8">
        <v>15855</v>
      </c>
      <c r="AG35" s="8">
        <v>17255</v>
      </c>
      <c r="AH35" s="8">
        <v>31227</v>
      </c>
      <c r="AI35" s="8">
        <v>20323</v>
      </c>
      <c r="AJ35" s="8">
        <v>14741</v>
      </c>
      <c r="AK35" s="8">
        <v>15721</v>
      </c>
      <c r="AL35" s="8">
        <v>15558</v>
      </c>
      <c r="AM35" s="8">
        <v>15416</v>
      </c>
      <c r="AN35" s="8">
        <v>15374</v>
      </c>
      <c r="AO35" s="8">
        <v>15850</v>
      </c>
      <c r="AP35" s="8">
        <v>17045</v>
      </c>
      <c r="AQ35" s="8">
        <v>30790</v>
      </c>
      <c r="AR35" s="8">
        <v>17088</v>
      </c>
      <c r="AS35" s="8">
        <v>15689</v>
      </c>
      <c r="AT35" s="8">
        <v>15854</v>
      </c>
      <c r="AU35" s="8">
        <v>14861</v>
      </c>
      <c r="AV35" s="8">
        <v>17241</v>
      </c>
      <c r="AW35" s="8">
        <v>15431</v>
      </c>
      <c r="AX35" s="8">
        <v>15978</v>
      </c>
      <c r="AY35" s="8">
        <v>16959</v>
      </c>
      <c r="AZ35" s="8">
        <v>15338</v>
      </c>
      <c r="BA35" s="8">
        <v>16650</v>
      </c>
      <c r="BB35" s="8">
        <v>19477</v>
      </c>
      <c r="BC35" s="8">
        <v>17226</v>
      </c>
      <c r="BD35" s="8">
        <v>13472</v>
      </c>
      <c r="BE35" s="8">
        <v>17307</v>
      </c>
      <c r="BF35" s="8">
        <v>14921</v>
      </c>
      <c r="BG35" s="8">
        <v>14645</v>
      </c>
      <c r="BH35" s="8">
        <v>15630</v>
      </c>
      <c r="BI35" s="8">
        <v>15718</v>
      </c>
      <c r="BJ35" s="8">
        <v>15360</v>
      </c>
      <c r="BK35" s="8">
        <v>16025</v>
      </c>
      <c r="BL35" s="8">
        <v>2955</v>
      </c>
      <c r="BM35" s="8">
        <v>2982</v>
      </c>
      <c r="BN35" s="8">
        <v>2899</v>
      </c>
      <c r="BO35" s="8">
        <v>2990</v>
      </c>
      <c r="BP35" s="8">
        <v>3490</v>
      </c>
      <c r="BQ35" s="8">
        <v>2917</v>
      </c>
      <c r="BR35" s="8">
        <v>2927</v>
      </c>
      <c r="BS35" s="8">
        <v>3299</v>
      </c>
      <c r="BT35" s="8">
        <v>2852</v>
      </c>
      <c r="BU35" s="8">
        <v>2939</v>
      </c>
      <c r="BV35" s="8">
        <v>3037</v>
      </c>
      <c r="BW35" s="8">
        <v>3018</v>
      </c>
      <c r="BX35" s="8">
        <v>2935</v>
      </c>
      <c r="BY35" s="8">
        <v>2845</v>
      </c>
      <c r="BZ35" s="8">
        <v>2937</v>
      </c>
      <c r="CA35" s="8">
        <v>2847</v>
      </c>
      <c r="CB35" s="8">
        <v>2885</v>
      </c>
      <c r="CC35" s="8">
        <v>3049</v>
      </c>
      <c r="CD35" s="8">
        <v>3185</v>
      </c>
      <c r="CE35" s="8">
        <v>2885</v>
      </c>
      <c r="CF35" s="8">
        <v>2960</v>
      </c>
      <c r="CG35" s="8">
        <v>2920</v>
      </c>
      <c r="CH35" s="8">
        <v>3019</v>
      </c>
      <c r="CI35" s="8">
        <v>3067</v>
      </c>
      <c r="CJ35" s="8">
        <v>16296</v>
      </c>
      <c r="CK35" s="8">
        <v>2974</v>
      </c>
      <c r="CL35" s="8">
        <v>3013</v>
      </c>
      <c r="CM35" s="8">
        <v>2889</v>
      </c>
      <c r="CN35" s="8">
        <v>2868</v>
      </c>
      <c r="CO35" s="8">
        <v>2966</v>
      </c>
      <c r="CP35" s="8">
        <v>2954</v>
      </c>
      <c r="CQ35" s="8">
        <v>2942</v>
      </c>
      <c r="CR35" s="8">
        <v>2896</v>
      </c>
      <c r="CS35" s="8">
        <v>5000</v>
      </c>
      <c r="CT35" s="8">
        <v>3079</v>
      </c>
      <c r="CU35" s="8">
        <v>2954</v>
      </c>
    </row>
    <row r="36" spans="2:99" x14ac:dyDescent="0.25">
      <c r="B36" s="6">
        <v>1.0416666666666666E-2</v>
      </c>
      <c r="C36" s="7">
        <v>45711</v>
      </c>
      <c r="D36" s="8">
        <v>14753</v>
      </c>
      <c r="E36" s="8">
        <v>15367</v>
      </c>
      <c r="F36" s="8">
        <v>14579</v>
      </c>
      <c r="G36" s="8">
        <v>14392</v>
      </c>
      <c r="H36" s="8">
        <v>17088</v>
      </c>
      <c r="I36" s="8">
        <v>18125</v>
      </c>
      <c r="J36" s="8">
        <v>92250</v>
      </c>
      <c r="K36" s="8">
        <v>60110</v>
      </c>
      <c r="L36" s="8">
        <v>18376</v>
      </c>
      <c r="M36" s="8">
        <v>17447</v>
      </c>
      <c r="N36" s="8">
        <v>17572</v>
      </c>
      <c r="O36" s="8">
        <v>17943</v>
      </c>
      <c r="P36" s="8">
        <v>17435</v>
      </c>
      <c r="Q36" s="8">
        <v>16762</v>
      </c>
      <c r="R36" s="8">
        <v>17551</v>
      </c>
      <c r="S36" s="8">
        <v>18237</v>
      </c>
      <c r="T36" s="8">
        <v>17148</v>
      </c>
      <c r="U36" s="8">
        <v>16784</v>
      </c>
      <c r="V36" s="8">
        <v>36594</v>
      </c>
      <c r="W36" s="8">
        <v>35776</v>
      </c>
      <c r="X36" s="8">
        <v>17984</v>
      </c>
      <c r="Y36" s="8">
        <v>15304</v>
      </c>
      <c r="Z36" s="8">
        <v>16292</v>
      </c>
      <c r="AA36" s="8">
        <v>16749</v>
      </c>
      <c r="AB36" s="8">
        <v>17885</v>
      </c>
      <c r="AC36" s="8">
        <v>19464</v>
      </c>
      <c r="AD36" s="8">
        <v>21518</v>
      </c>
      <c r="AE36" s="8">
        <v>18420</v>
      </c>
      <c r="AF36" s="8">
        <v>16829</v>
      </c>
      <c r="AG36" s="8">
        <v>18622</v>
      </c>
      <c r="AH36" s="8">
        <v>36272</v>
      </c>
      <c r="AI36" s="8">
        <v>22045</v>
      </c>
      <c r="AJ36" s="8">
        <v>16032</v>
      </c>
      <c r="AK36" s="8">
        <v>16298</v>
      </c>
      <c r="AL36" s="8">
        <v>16457</v>
      </c>
      <c r="AM36" s="8">
        <v>16727</v>
      </c>
      <c r="AN36" s="8">
        <v>16302</v>
      </c>
      <c r="AO36" s="8">
        <v>16614</v>
      </c>
      <c r="AP36" s="8">
        <v>18203</v>
      </c>
      <c r="AQ36" s="8">
        <v>31791</v>
      </c>
      <c r="AR36" s="8">
        <v>17773</v>
      </c>
      <c r="AS36" s="8">
        <v>16604</v>
      </c>
      <c r="AT36" s="8">
        <v>17292</v>
      </c>
      <c r="AU36" s="8">
        <v>15926</v>
      </c>
      <c r="AV36" s="8">
        <v>19760</v>
      </c>
      <c r="AW36" s="8">
        <v>16175</v>
      </c>
      <c r="AX36" s="8">
        <v>16811</v>
      </c>
      <c r="AY36" s="8">
        <v>17261</v>
      </c>
      <c r="AZ36" s="8">
        <v>16130</v>
      </c>
      <c r="BA36" s="8">
        <v>17367</v>
      </c>
      <c r="BB36" s="8">
        <v>21612</v>
      </c>
      <c r="BC36" s="8">
        <v>19039</v>
      </c>
      <c r="BD36" s="8">
        <v>14603</v>
      </c>
      <c r="BE36" s="8">
        <v>18380</v>
      </c>
      <c r="BF36" s="8">
        <v>14700</v>
      </c>
      <c r="BG36" s="8">
        <v>15039</v>
      </c>
      <c r="BH36" s="8">
        <v>16610</v>
      </c>
      <c r="BI36" s="8">
        <v>16770</v>
      </c>
      <c r="BJ36" s="8">
        <v>16512</v>
      </c>
      <c r="BK36" s="8">
        <v>17927</v>
      </c>
      <c r="BL36" s="8">
        <v>2896</v>
      </c>
      <c r="BM36" s="8">
        <v>2968</v>
      </c>
      <c r="BN36" s="8">
        <v>2928</v>
      </c>
      <c r="BO36" s="8">
        <v>2943</v>
      </c>
      <c r="BP36" s="8">
        <v>3506</v>
      </c>
      <c r="BQ36" s="8">
        <v>2889</v>
      </c>
      <c r="BR36" s="8">
        <v>2882</v>
      </c>
      <c r="BS36" s="8">
        <v>3295</v>
      </c>
      <c r="BT36" s="8">
        <v>2920</v>
      </c>
      <c r="BU36" s="8">
        <v>2936</v>
      </c>
      <c r="BV36" s="8">
        <v>3014</v>
      </c>
      <c r="BW36" s="8">
        <v>3028</v>
      </c>
      <c r="BX36" s="8">
        <v>2953</v>
      </c>
      <c r="BY36" s="8">
        <v>2912</v>
      </c>
      <c r="BZ36" s="8">
        <v>2949</v>
      </c>
      <c r="CA36" s="8">
        <v>2908</v>
      </c>
      <c r="CB36" s="8">
        <v>2896</v>
      </c>
      <c r="CC36" s="8">
        <v>2987</v>
      </c>
      <c r="CD36" s="8">
        <v>3059</v>
      </c>
      <c r="CE36" s="8">
        <v>2920</v>
      </c>
      <c r="CF36" s="8">
        <v>2936</v>
      </c>
      <c r="CG36" s="8">
        <v>2902</v>
      </c>
      <c r="CH36" s="8">
        <v>3024</v>
      </c>
      <c r="CI36" s="8">
        <v>3047</v>
      </c>
      <c r="CJ36" s="8">
        <v>16177</v>
      </c>
      <c r="CK36" s="8">
        <v>3014</v>
      </c>
      <c r="CL36" s="8">
        <v>3005</v>
      </c>
      <c r="CM36" s="8">
        <v>2939</v>
      </c>
      <c r="CN36" s="8">
        <v>2950</v>
      </c>
      <c r="CO36" s="8">
        <v>2961</v>
      </c>
      <c r="CP36" s="8">
        <v>2964</v>
      </c>
      <c r="CQ36" s="8">
        <v>2934</v>
      </c>
      <c r="CR36" s="8">
        <v>2927</v>
      </c>
      <c r="CS36" s="8">
        <v>5096</v>
      </c>
      <c r="CT36" s="8">
        <v>2960</v>
      </c>
      <c r="CU36" s="8">
        <v>3061</v>
      </c>
    </row>
    <row r="37" spans="2:99" x14ac:dyDescent="0.25">
      <c r="B37" s="6">
        <v>1.2500000000000001E-2</v>
      </c>
      <c r="C37" s="7">
        <v>45711</v>
      </c>
      <c r="D37" s="8">
        <v>14797</v>
      </c>
      <c r="E37" s="8">
        <v>15200</v>
      </c>
      <c r="F37" s="8">
        <v>14564</v>
      </c>
      <c r="G37" s="8">
        <v>14279</v>
      </c>
      <c r="H37" s="8">
        <v>17787</v>
      </c>
      <c r="I37" s="8">
        <v>19108</v>
      </c>
      <c r="J37" s="8" t="s">
        <v>129</v>
      </c>
      <c r="K37" s="8">
        <v>67915</v>
      </c>
      <c r="L37" s="8">
        <v>18536</v>
      </c>
      <c r="M37" s="8">
        <v>17831</v>
      </c>
      <c r="N37" s="8">
        <v>18254</v>
      </c>
      <c r="O37" s="8">
        <v>18257</v>
      </c>
      <c r="P37" s="8">
        <v>17766</v>
      </c>
      <c r="Q37" s="8">
        <v>17685</v>
      </c>
      <c r="R37" s="8">
        <v>18527</v>
      </c>
      <c r="S37" s="8">
        <v>19308</v>
      </c>
      <c r="T37" s="8">
        <v>17826</v>
      </c>
      <c r="U37" s="8">
        <v>17619</v>
      </c>
      <c r="V37" s="8">
        <v>40180</v>
      </c>
      <c r="W37" s="8">
        <v>39214</v>
      </c>
      <c r="X37" s="8">
        <v>18717</v>
      </c>
      <c r="Y37" s="8">
        <v>16240</v>
      </c>
      <c r="Z37" s="8">
        <v>16593</v>
      </c>
      <c r="AA37" s="8">
        <v>16961</v>
      </c>
      <c r="AB37" s="8">
        <v>18181</v>
      </c>
      <c r="AC37" s="8">
        <v>19859</v>
      </c>
      <c r="AD37" s="8">
        <v>22453</v>
      </c>
      <c r="AE37" s="8">
        <v>19113</v>
      </c>
      <c r="AF37" s="8">
        <v>17270</v>
      </c>
      <c r="AG37" s="8">
        <v>19252</v>
      </c>
      <c r="AH37" s="8">
        <v>40452</v>
      </c>
      <c r="AI37" s="8">
        <v>23136</v>
      </c>
      <c r="AJ37" s="8">
        <v>16326</v>
      </c>
      <c r="AK37" s="8">
        <v>16368</v>
      </c>
      <c r="AL37" s="8">
        <v>16706</v>
      </c>
      <c r="AM37" s="8">
        <v>17210</v>
      </c>
      <c r="AN37" s="8">
        <v>16684</v>
      </c>
      <c r="AO37" s="8">
        <v>16831</v>
      </c>
      <c r="AP37" s="8">
        <v>18628</v>
      </c>
      <c r="AQ37" s="8">
        <v>32050</v>
      </c>
      <c r="AR37" s="8">
        <v>18201</v>
      </c>
      <c r="AS37" s="8">
        <v>16924</v>
      </c>
      <c r="AT37" s="8">
        <v>18430</v>
      </c>
      <c r="AU37" s="8">
        <v>16493</v>
      </c>
      <c r="AV37" s="8">
        <v>19594</v>
      </c>
      <c r="AW37" s="8">
        <v>16452</v>
      </c>
      <c r="AX37" s="8">
        <v>16961</v>
      </c>
      <c r="AY37" s="8">
        <v>17627</v>
      </c>
      <c r="AZ37" s="8">
        <v>16580</v>
      </c>
      <c r="BA37" s="8">
        <v>18099</v>
      </c>
      <c r="BB37" s="8">
        <v>23326</v>
      </c>
      <c r="BC37" s="8">
        <v>20068</v>
      </c>
      <c r="BD37" s="8">
        <v>15362</v>
      </c>
      <c r="BE37" s="8">
        <v>18849</v>
      </c>
      <c r="BF37" s="8">
        <v>15462</v>
      </c>
      <c r="BG37" s="8">
        <v>15002</v>
      </c>
      <c r="BH37" s="8">
        <v>16764</v>
      </c>
      <c r="BI37" s="8">
        <v>17237</v>
      </c>
      <c r="BJ37" s="8">
        <v>16987</v>
      </c>
      <c r="BK37" s="8">
        <v>18922</v>
      </c>
      <c r="BL37" s="8">
        <v>2815</v>
      </c>
      <c r="BM37" s="8">
        <v>2967</v>
      </c>
      <c r="BN37" s="8">
        <v>2921</v>
      </c>
      <c r="BO37" s="8">
        <v>2950</v>
      </c>
      <c r="BP37" s="8">
        <v>3512</v>
      </c>
      <c r="BQ37" s="8">
        <v>2958</v>
      </c>
      <c r="BR37" s="8">
        <v>2929</v>
      </c>
      <c r="BS37" s="8">
        <v>3303</v>
      </c>
      <c r="BT37" s="8">
        <v>2956</v>
      </c>
      <c r="BU37" s="8">
        <v>2921</v>
      </c>
      <c r="BV37" s="8">
        <v>3059</v>
      </c>
      <c r="BW37" s="8">
        <v>3025</v>
      </c>
      <c r="BX37" s="8">
        <v>2901</v>
      </c>
      <c r="BY37" s="8">
        <v>2902</v>
      </c>
      <c r="BZ37" s="8">
        <v>2947</v>
      </c>
      <c r="CA37" s="8">
        <v>2907</v>
      </c>
      <c r="CB37" s="8">
        <v>2922</v>
      </c>
      <c r="CC37" s="8">
        <v>2890</v>
      </c>
      <c r="CD37" s="8">
        <v>3198</v>
      </c>
      <c r="CE37" s="8">
        <v>2906</v>
      </c>
      <c r="CF37" s="8">
        <v>2897</v>
      </c>
      <c r="CG37" s="8">
        <v>2931</v>
      </c>
      <c r="CH37" s="8">
        <v>3015</v>
      </c>
      <c r="CI37" s="8">
        <v>3032</v>
      </c>
      <c r="CJ37" s="8">
        <v>16285</v>
      </c>
      <c r="CK37" s="8">
        <v>2961</v>
      </c>
      <c r="CL37" s="8">
        <v>2988</v>
      </c>
      <c r="CM37" s="8">
        <v>2947</v>
      </c>
      <c r="CN37" s="8">
        <v>2775</v>
      </c>
      <c r="CO37" s="8">
        <v>2895</v>
      </c>
      <c r="CP37" s="8">
        <v>2948</v>
      </c>
      <c r="CQ37" s="8">
        <v>2917</v>
      </c>
      <c r="CR37" s="8">
        <v>2896</v>
      </c>
      <c r="CS37" s="8">
        <v>4975</v>
      </c>
      <c r="CT37" s="8">
        <v>3006</v>
      </c>
      <c r="CU37" s="8">
        <v>2985</v>
      </c>
    </row>
    <row r="38" spans="2:99" x14ac:dyDescent="0.25">
      <c r="B38" s="6">
        <v>1.4583333333333334E-2</v>
      </c>
      <c r="C38" s="7">
        <v>45739</v>
      </c>
      <c r="D38" s="8">
        <v>14996</v>
      </c>
      <c r="E38" s="8">
        <v>15480</v>
      </c>
      <c r="F38" s="8">
        <v>14882</v>
      </c>
      <c r="G38" s="8">
        <v>14513</v>
      </c>
      <c r="H38" s="8">
        <v>18459</v>
      </c>
      <c r="I38" s="8">
        <v>20350</v>
      </c>
      <c r="J38" s="8" t="s">
        <v>129</v>
      </c>
      <c r="K38" s="8">
        <v>75417</v>
      </c>
      <c r="L38" s="8">
        <v>19739</v>
      </c>
      <c r="M38" s="8">
        <v>18898</v>
      </c>
      <c r="N38" s="8">
        <v>18985</v>
      </c>
      <c r="O38" s="8">
        <v>19104</v>
      </c>
      <c r="P38" s="8">
        <v>18455</v>
      </c>
      <c r="Q38" s="8">
        <v>18936</v>
      </c>
      <c r="R38" s="8">
        <v>19190</v>
      </c>
      <c r="S38" s="8">
        <v>19905</v>
      </c>
      <c r="T38" s="8">
        <v>18847</v>
      </c>
      <c r="U38" s="8">
        <v>18483</v>
      </c>
      <c r="V38" s="8">
        <v>43430</v>
      </c>
      <c r="W38" s="8">
        <v>43276</v>
      </c>
      <c r="X38" s="8">
        <v>19840</v>
      </c>
      <c r="Y38" s="8">
        <v>17014</v>
      </c>
      <c r="Z38" s="8">
        <v>17105</v>
      </c>
      <c r="AA38" s="8">
        <v>17460</v>
      </c>
      <c r="AB38" s="8">
        <v>18969</v>
      </c>
      <c r="AC38" s="8">
        <v>20502</v>
      </c>
      <c r="AD38" s="8">
        <v>23322</v>
      </c>
      <c r="AE38" s="8">
        <v>20092</v>
      </c>
      <c r="AF38" s="8">
        <v>17869</v>
      </c>
      <c r="AG38" s="8">
        <v>20105</v>
      </c>
      <c r="AH38" s="8">
        <v>44286</v>
      </c>
      <c r="AI38" s="8">
        <v>25029</v>
      </c>
      <c r="AJ38" s="8">
        <v>16843</v>
      </c>
      <c r="AK38" s="8">
        <v>16938</v>
      </c>
      <c r="AL38" s="8">
        <v>17337</v>
      </c>
      <c r="AM38" s="8">
        <v>17885</v>
      </c>
      <c r="AN38" s="8">
        <v>17399</v>
      </c>
      <c r="AO38" s="8">
        <v>17547</v>
      </c>
      <c r="AP38" s="8">
        <v>19452</v>
      </c>
      <c r="AQ38" s="8">
        <v>33376</v>
      </c>
      <c r="AR38" s="8">
        <v>18845</v>
      </c>
      <c r="AS38" s="8">
        <v>17463</v>
      </c>
      <c r="AT38" s="8">
        <v>19567</v>
      </c>
      <c r="AU38" s="8">
        <v>17121</v>
      </c>
      <c r="AV38" s="8">
        <v>20235</v>
      </c>
      <c r="AW38" s="8">
        <v>17194</v>
      </c>
      <c r="AX38" s="8">
        <v>17525</v>
      </c>
      <c r="AY38" s="8">
        <v>18207</v>
      </c>
      <c r="AZ38" s="8">
        <v>17662</v>
      </c>
      <c r="BA38" s="8">
        <v>18782</v>
      </c>
      <c r="BB38" s="8">
        <v>25267</v>
      </c>
      <c r="BC38" s="8">
        <v>22139</v>
      </c>
      <c r="BD38" s="8">
        <v>16957</v>
      </c>
      <c r="BE38" s="8">
        <v>17875</v>
      </c>
      <c r="BF38" s="8">
        <v>15526</v>
      </c>
      <c r="BG38" s="8">
        <v>15697</v>
      </c>
      <c r="BH38" s="8">
        <v>17442</v>
      </c>
      <c r="BI38" s="8">
        <v>17768</v>
      </c>
      <c r="BJ38" s="8">
        <v>17485</v>
      </c>
      <c r="BK38" s="8">
        <v>19601</v>
      </c>
      <c r="BL38" s="8">
        <v>2870</v>
      </c>
      <c r="BM38" s="8">
        <v>2952</v>
      </c>
      <c r="BN38" s="8">
        <v>2965</v>
      </c>
      <c r="BO38" s="8">
        <v>3007</v>
      </c>
      <c r="BP38" s="8">
        <v>3511</v>
      </c>
      <c r="BQ38" s="8">
        <v>2924</v>
      </c>
      <c r="BR38" s="8">
        <v>2891</v>
      </c>
      <c r="BS38" s="8">
        <v>3298</v>
      </c>
      <c r="BT38" s="8">
        <v>2900</v>
      </c>
      <c r="BU38" s="8">
        <v>2923</v>
      </c>
      <c r="BV38" s="8">
        <v>2963</v>
      </c>
      <c r="BW38" s="8">
        <v>2974</v>
      </c>
      <c r="BX38" s="8">
        <v>2899</v>
      </c>
      <c r="BY38" s="8">
        <v>2901</v>
      </c>
      <c r="BZ38" s="8">
        <v>2940</v>
      </c>
      <c r="CA38" s="8">
        <v>2897</v>
      </c>
      <c r="CB38" s="8">
        <v>2904</v>
      </c>
      <c r="CC38" s="8">
        <v>2983</v>
      </c>
      <c r="CD38" s="8">
        <v>3154</v>
      </c>
      <c r="CE38" s="8">
        <v>2894</v>
      </c>
      <c r="CF38" s="8">
        <v>2998</v>
      </c>
      <c r="CG38" s="8">
        <v>2963</v>
      </c>
      <c r="CH38" s="8">
        <v>2960</v>
      </c>
      <c r="CI38" s="8">
        <v>3035</v>
      </c>
      <c r="CJ38" s="8">
        <v>16087</v>
      </c>
      <c r="CK38" s="8">
        <v>2956</v>
      </c>
      <c r="CL38" s="8">
        <v>3016</v>
      </c>
      <c r="CM38" s="8">
        <v>2831</v>
      </c>
      <c r="CN38" s="8">
        <v>2845</v>
      </c>
      <c r="CO38" s="8">
        <v>2895</v>
      </c>
      <c r="CP38" s="8">
        <v>2879</v>
      </c>
      <c r="CQ38" s="8">
        <v>2900</v>
      </c>
      <c r="CR38" s="8">
        <v>2959</v>
      </c>
      <c r="CS38" s="8">
        <v>4979</v>
      </c>
      <c r="CT38" s="8">
        <v>3033</v>
      </c>
      <c r="CU38" s="8">
        <v>3042</v>
      </c>
    </row>
    <row r="39" spans="2:99" x14ac:dyDescent="0.25">
      <c r="B39" s="6">
        <v>1.6666666666666666E-2</v>
      </c>
      <c r="C39" s="7">
        <v>45739</v>
      </c>
      <c r="D39" s="8">
        <v>14730</v>
      </c>
      <c r="E39" s="8">
        <v>15396</v>
      </c>
      <c r="F39" s="8">
        <v>14868</v>
      </c>
      <c r="G39" s="8">
        <v>14324</v>
      </c>
      <c r="H39" s="8">
        <v>18689</v>
      </c>
      <c r="I39" s="8">
        <v>20839</v>
      </c>
      <c r="J39" s="8" t="s">
        <v>129</v>
      </c>
      <c r="K39" s="8">
        <v>82121</v>
      </c>
      <c r="L39" s="8">
        <v>20179</v>
      </c>
      <c r="M39" s="8">
        <v>19121</v>
      </c>
      <c r="N39" s="8">
        <v>19255</v>
      </c>
      <c r="O39" s="8">
        <v>19311</v>
      </c>
      <c r="P39" s="8">
        <v>18491</v>
      </c>
      <c r="Q39" s="8">
        <v>19454</v>
      </c>
      <c r="R39" s="8">
        <v>19674</v>
      </c>
      <c r="S39" s="8">
        <v>20766</v>
      </c>
      <c r="T39" s="8">
        <v>19372</v>
      </c>
      <c r="U39" s="8">
        <v>18974</v>
      </c>
      <c r="V39" s="8">
        <v>46212</v>
      </c>
      <c r="W39" s="8">
        <v>46392</v>
      </c>
      <c r="X39" s="8">
        <v>20469</v>
      </c>
      <c r="Y39" s="8">
        <v>17278</v>
      </c>
      <c r="Z39" s="8">
        <v>17406</v>
      </c>
      <c r="AA39" s="8">
        <v>17935</v>
      </c>
      <c r="AB39" s="8">
        <v>19166</v>
      </c>
      <c r="AC39" s="8">
        <v>20956</v>
      </c>
      <c r="AD39" s="8">
        <v>23370</v>
      </c>
      <c r="AE39" s="8">
        <v>20660</v>
      </c>
      <c r="AF39" s="8">
        <v>18135</v>
      </c>
      <c r="AG39" s="8">
        <v>20816</v>
      </c>
      <c r="AH39" s="8">
        <v>47894</v>
      </c>
      <c r="AI39" s="8">
        <v>26077</v>
      </c>
      <c r="AJ39" s="8">
        <v>17274</v>
      </c>
      <c r="AK39" s="8">
        <v>17173</v>
      </c>
      <c r="AL39" s="8">
        <v>17561</v>
      </c>
      <c r="AM39" s="8">
        <v>17987</v>
      </c>
      <c r="AN39" s="8">
        <v>17623</v>
      </c>
      <c r="AO39" s="8">
        <v>17853</v>
      </c>
      <c r="AP39" s="8">
        <v>19919</v>
      </c>
      <c r="AQ39" s="8">
        <v>34042</v>
      </c>
      <c r="AR39" s="8">
        <v>19045</v>
      </c>
      <c r="AS39" s="8">
        <v>17691</v>
      </c>
      <c r="AT39" s="8">
        <v>20085</v>
      </c>
      <c r="AU39" s="8">
        <v>17735</v>
      </c>
      <c r="AV39" s="8">
        <v>20527</v>
      </c>
      <c r="AW39" s="8">
        <v>17485</v>
      </c>
      <c r="AX39" s="8">
        <v>17853</v>
      </c>
      <c r="AY39" s="8">
        <v>18546</v>
      </c>
      <c r="AZ39" s="8">
        <v>17779</v>
      </c>
      <c r="BA39" s="8">
        <v>19301</v>
      </c>
      <c r="BB39" s="8">
        <v>26660</v>
      </c>
      <c r="BC39" s="8">
        <v>23099</v>
      </c>
      <c r="BD39" s="8">
        <v>17664</v>
      </c>
      <c r="BE39" s="8">
        <v>18435</v>
      </c>
      <c r="BF39" s="8">
        <v>15838</v>
      </c>
      <c r="BG39" s="8">
        <v>15768</v>
      </c>
      <c r="BH39" s="8">
        <v>17706</v>
      </c>
      <c r="BI39" s="8">
        <v>17913</v>
      </c>
      <c r="BJ39" s="8">
        <v>17992</v>
      </c>
      <c r="BK39" s="8">
        <v>20010</v>
      </c>
      <c r="BL39" s="8">
        <v>3002</v>
      </c>
      <c r="BM39" s="8">
        <v>2958</v>
      </c>
      <c r="BN39" s="8">
        <v>2940</v>
      </c>
      <c r="BO39" s="8">
        <v>2948</v>
      </c>
      <c r="BP39" s="8">
        <v>3430</v>
      </c>
      <c r="BQ39" s="8">
        <v>2917</v>
      </c>
      <c r="BR39" s="8">
        <v>2859</v>
      </c>
      <c r="BS39" s="8">
        <v>3283</v>
      </c>
      <c r="BT39" s="8">
        <v>2917</v>
      </c>
      <c r="BU39" s="8">
        <v>2959</v>
      </c>
      <c r="BV39" s="8">
        <v>2967</v>
      </c>
      <c r="BW39" s="8">
        <v>2982</v>
      </c>
      <c r="BX39" s="8">
        <v>2882</v>
      </c>
      <c r="BY39" s="8">
        <v>2918</v>
      </c>
      <c r="BZ39" s="8">
        <v>2977</v>
      </c>
      <c r="CA39" s="8">
        <v>2925</v>
      </c>
      <c r="CB39" s="8">
        <v>2926</v>
      </c>
      <c r="CC39" s="8">
        <v>2965</v>
      </c>
      <c r="CD39" s="8">
        <v>3096</v>
      </c>
      <c r="CE39" s="8">
        <v>2893</v>
      </c>
      <c r="CF39" s="8">
        <v>2938</v>
      </c>
      <c r="CG39" s="8">
        <v>2938</v>
      </c>
      <c r="CH39" s="8">
        <v>3019</v>
      </c>
      <c r="CI39" s="8">
        <v>3004</v>
      </c>
      <c r="CJ39" s="8">
        <v>16143</v>
      </c>
      <c r="CK39" s="8">
        <v>2993</v>
      </c>
      <c r="CL39" s="8">
        <v>3092</v>
      </c>
      <c r="CM39" s="8">
        <v>2832</v>
      </c>
      <c r="CN39" s="8">
        <v>2847</v>
      </c>
      <c r="CO39" s="8">
        <v>2864</v>
      </c>
      <c r="CP39" s="8">
        <v>2974</v>
      </c>
      <c r="CQ39" s="8">
        <v>2881</v>
      </c>
      <c r="CR39" s="8">
        <v>2938</v>
      </c>
      <c r="CS39" s="8">
        <v>5117</v>
      </c>
      <c r="CT39" s="8">
        <v>3047</v>
      </c>
      <c r="CU39" s="8">
        <v>2945</v>
      </c>
    </row>
    <row r="40" spans="2:99" x14ac:dyDescent="0.25">
      <c r="B40" s="6">
        <v>1.8749999999999999E-2</v>
      </c>
      <c r="C40" s="7">
        <v>45739</v>
      </c>
      <c r="D40" s="8">
        <v>14510</v>
      </c>
      <c r="E40" s="8">
        <v>15039</v>
      </c>
      <c r="F40" s="8">
        <v>14548</v>
      </c>
      <c r="G40" s="8">
        <v>14043</v>
      </c>
      <c r="H40" s="8">
        <v>19132</v>
      </c>
      <c r="I40" s="8">
        <v>21179</v>
      </c>
      <c r="J40" s="8" t="s">
        <v>129</v>
      </c>
      <c r="K40" s="8">
        <v>88325</v>
      </c>
      <c r="L40" s="8">
        <v>19771</v>
      </c>
      <c r="M40" s="8">
        <v>19311</v>
      </c>
      <c r="N40" s="8">
        <v>19823</v>
      </c>
      <c r="O40" s="8">
        <v>19672</v>
      </c>
      <c r="P40" s="8">
        <v>18977</v>
      </c>
      <c r="Q40" s="8">
        <v>19982</v>
      </c>
      <c r="R40" s="8">
        <v>20062</v>
      </c>
      <c r="S40" s="8">
        <v>20922</v>
      </c>
      <c r="T40" s="8">
        <v>19596</v>
      </c>
      <c r="U40" s="8">
        <v>19377</v>
      </c>
      <c r="V40" s="8">
        <v>49103</v>
      </c>
      <c r="W40" s="8">
        <v>49430</v>
      </c>
      <c r="X40" s="8">
        <v>20720</v>
      </c>
      <c r="Y40" s="8">
        <v>17369</v>
      </c>
      <c r="Z40" s="8">
        <v>17560</v>
      </c>
      <c r="AA40" s="8">
        <v>18018</v>
      </c>
      <c r="AB40" s="8">
        <v>19568</v>
      </c>
      <c r="AC40" s="8">
        <v>20976</v>
      </c>
      <c r="AD40" s="8">
        <v>22648</v>
      </c>
      <c r="AE40" s="8">
        <v>21351</v>
      </c>
      <c r="AF40" s="8">
        <v>18432</v>
      </c>
      <c r="AG40" s="8">
        <v>21541</v>
      </c>
      <c r="AH40" s="8">
        <v>51222</v>
      </c>
      <c r="AI40" s="8">
        <v>27391</v>
      </c>
      <c r="AJ40" s="8">
        <v>17412</v>
      </c>
      <c r="AK40" s="8">
        <v>17451</v>
      </c>
      <c r="AL40" s="8">
        <v>17666</v>
      </c>
      <c r="AM40" s="8">
        <v>18255</v>
      </c>
      <c r="AN40" s="8">
        <v>18009</v>
      </c>
      <c r="AO40" s="8">
        <v>18134</v>
      </c>
      <c r="AP40" s="8">
        <v>20465</v>
      </c>
      <c r="AQ40" s="8">
        <v>34480</v>
      </c>
      <c r="AR40" s="8">
        <v>19370</v>
      </c>
      <c r="AS40" s="8">
        <v>18043</v>
      </c>
      <c r="AT40" s="8">
        <v>20613</v>
      </c>
      <c r="AU40" s="8">
        <v>17866</v>
      </c>
      <c r="AV40" s="8">
        <v>21785</v>
      </c>
      <c r="AW40" s="8">
        <v>17546</v>
      </c>
      <c r="AX40" s="8">
        <v>18118</v>
      </c>
      <c r="AY40" s="8">
        <v>18901</v>
      </c>
      <c r="AZ40" s="8">
        <v>17903</v>
      </c>
      <c r="BA40" s="8">
        <v>19647</v>
      </c>
      <c r="BB40" s="8">
        <v>28118</v>
      </c>
      <c r="BC40" s="8">
        <v>24156</v>
      </c>
      <c r="BD40" s="8">
        <v>18344</v>
      </c>
      <c r="BE40" s="8">
        <v>18879</v>
      </c>
      <c r="BF40" s="8">
        <v>15950</v>
      </c>
      <c r="BG40" s="8">
        <v>15491</v>
      </c>
      <c r="BH40" s="8">
        <v>18032</v>
      </c>
      <c r="BI40" s="8">
        <v>18224</v>
      </c>
      <c r="BJ40" s="8">
        <v>18387</v>
      </c>
      <c r="BK40" s="8">
        <v>20256</v>
      </c>
      <c r="BL40" s="8">
        <v>2887</v>
      </c>
      <c r="BM40" s="8">
        <v>2966</v>
      </c>
      <c r="BN40" s="8">
        <v>2946</v>
      </c>
      <c r="BO40" s="8">
        <v>2975</v>
      </c>
      <c r="BP40" s="8">
        <v>3516</v>
      </c>
      <c r="BQ40" s="8">
        <v>2781</v>
      </c>
      <c r="BR40" s="8">
        <v>2900</v>
      </c>
      <c r="BS40" s="8">
        <v>3352</v>
      </c>
      <c r="BT40" s="8">
        <v>2876</v>
      </c>
      <c r="BU40" s="8">
        <v>2956</v>
      </c>
      <c r="BV40" s="8">
        <v>2925</v>
      </c>
      <c r="BW40" s="8">
        <v>2890</v>
      </c>
      <c r="BX40" s="8">
        <v>2965</v>
      </c>
      <c r="BY40" s="8">
        <v>2893</v>
      </c>
      <c r="BZ40" s="8">
        <v>2933</v>
      </c>
      <c r="CA40" s="8">
        <v>2924</v>
      </c>
      <c r="CB40" s="8">
        <v>2860</v>
      </c>
      <c r="CC40" s="8">
        <v>2965</v>
      </c>
      <c r="CD40" s="8">
        <v>3137</v>
      </c>
      <c r="CE40" s="8">
        <v>2987</v>
      </c>
      <c r="CF40" s="8">
        <v>2920</v>
      </c>
      <c r="CG40" s="8">
        <v>2996</v>
      </c>
      <c r="CH40" s="8">
        <v>2976</v>
      </c>
      <c r="CI40" s="8">
        <v>3062</v>
      </c>
      <c r="CJ40" s="8">
        <v>16484</v>
      </c>
      <c r="CK40" s="8">
        <v>2964</v>
      </c>
      <c r="CL40" s="8">
        <v>2980</v>
      </c>
      <c r="CM40" s="8">
        <v>2820</v>
      </c>
      <c r="CN40" s="8">
        <v>2929</v>
      </c>
      <c r="CO40" s="8">
        <v>2963</v>
      </c>
      <c r="CP40" s="8">
        <v>2902</v>
      </c>
      <c r="CQ40" s="8">
        <v>2951</v>
      </c>
      <c r="CR40" s="8">
        <v>2994</v>
      </c>
      <c r="CS40" s="8">
        <v>4997</v>
      </c>
      <c r="CT40" s="8">
        <v>2987</v>
      </c>
      <c r="CU40" s="8">
        <v>2911</v>
      </c>
    </row>
    <row r="41" spans="2:99" x14ac:dyDescent="0.25">
      <c r="B41" s="6">
        <v>2.0833333333333332E-2</v>
      </c>
      <c r="C41" s="7">
        <v>45770</v>
      </c>
      <c r="D41" s="8">
        <v>14713</v>
      </c>
      <c r="E41" s="8">
        <v>15055</v>
      </c>
      <c r="F41" s="8">
        <v>14544</v>
      </c>
      <c r="G41" s="8">
        <v>14145</v>
      </c>
      <c r="H41" s="8">
        <v>19661</v>
      </c>
      <c r="I41" s="8">
        <v>22196</v>
      </c>
      <c r="J41" s="8" t="s">
        <v>129</v>
      </c>
      <c r="K41" s="8">
        <v>94894</v>
      </c>
      <c r="L41" s="8">
        <v>21510</v>
      </c>
      <c r="M41" s="8">
        <v>19867</v>
      </c>
      <c r="N41" s="8">
        <v>20366</v>
      </c>
      <c r="O41" s="8">
        <v>20321</v>
      </c>
      <c r="P41" s="8">
        <v>19532</v>
      </c>
      <c r="Q41" s="8">
        <v>20513</v>
      </c>
      <c r="R41" s="8">
        <v>20863</v>
      </c>
      <c r="S41" s="8">
        <v>21636</v>
      </c>
      <c r="T41" s="8">
        <v>20371</v>
      </c>
      <c r="U41" s="8">
        <v>20000</v>
      </c>
      <c r="V41" s="8">
        <v>52145</v>
      </c>
      <c r="W41" s="8">
        <v>53055</v>
      </c>
      <c r="X41" s="8">
        <v>21682</v>
      </c>
      <c r="Y41" s="8">
        <v>17836</v>
      </c>
      <c r="Z41" s="8">
        <v>18113</v>
      </c>
      <c r="AA41" s="8">
        <v>18667</v>
      </c>
      <c r="AB41" s="8">
        <v>20264</v>
      </c>
      <c r="AC41" s="8">
        <v>22160</v>
      </c>
      <c r="AD41" s="8">
        <v>22979</v>
      </c>
      <c r="AE41" s="8">
        <v>21812</v>
      </c>
      <c r="AF41" s="8">
        <v>18855</v>
      </c>
      <c r="AG41" s="8">
        <v>22332</v>
      </c>
      <c r="AH41" s="8">
        <v>54635</v>
      </c>
      <c r="AI41" s="8">
        <v>28801</v>
      </c>
      <c r="AJ41" s="8">
        <v>17782</v>
      </c>
      <c r="AK41" s="8">
        <v>17809</v>
      </c>
      <c r="AL41" s="8">
        <v>18310</v>
      </c>
      <c r="AM41" s="8">
        <v>18805</v>
      </c>
      <c r="AN41" s="8">
        <v>18236</v>
      </c>
      <c r="AO41" s="8">
        <v>18460</v>
      </c>
      <c r="AP41" s="8">
        <v>21142</v>
      </c>
      <c r="AQ41" s="8">
        <v>34927</v>
      </c>
      <c r="AR41" s="8">
        <v>19915</v>
      </c>
      <c r="AS41" s="8">
        <v>18479</v>
      </c>
      <c r="AT41" s="8">
        <v>21395</v>
      </c>
      <c r="AU41" s="8">
        <v>18308</v>
      </c>
      <c r="AV41" s="8">
        <v>21595</v>
      </c>
      <c r="AW41" s="8">
        <v>18049</v>
      </c>
      <c r="AX41" s="8">
        <v>18404</v>
      </c>
      <c r="AY41" s="8">
        <v>19257</v>
      </c>
      <c r="AZ41" s="8">
        <v>18372</v>
      </c>
      <c r="BA41" s="8">
        <v>20015</v>
      </c>
      <c r="BB41" s="8">
        <v>29602</v>
      </c>
      <c r="BC41" s="8">
        <v>25330</v>
      </c>
      <c r="BD41" s="8">
        <v>19129</v>
      </c>
      <c r="BE41" s="8">
        <v>19686</v>
      </c>
      <c r="BF41" s="8">
        <v>16359</v>
      </c>
      <c r="BG41" s="8">
        <v>16427</v>
      </c>
      <c r="BH41" s="8">
        <v>18482</v>
      </c>
      <c r="BI41" s="8">
        <v>18709</v>
      </c>
      <c r="BJ41" s="8">
        <v>18824</v>
      </c>
      <c r="BK41" s="8">
        <v>20633</v>
      </c>
      <c r="BL41" s="8">
        <v>2880</v>
      </c>
      <c r="BM41" s="8">
        <v>2968</v>
      </c>
      <c r="BN41" s="8">
        <v>2852</v>
      </c>
      <c r="BO41" s="8">
        <v>3002</v>
      </c>
      <c r="BP41" s="8">
        <v>3537</v>
      </c>
      <c r="BQ41" s="8">
        <v>2854</v>
      </c>
      <c r="BR41" s="8">
        <v>2889</v>
      </c>
      <c r="BS41" s="8">
        <v>3248</v>
      </c>
      <c r="BT41" s="8">
        <v>2918</v>
      </c>
      <c r="BU41" s="8">
        <v>2927</v>
      </c>
      <c r="BV41" s="8">
        <v>2940</v>
      </c>
      <c r="BW41" s="8">
        <v>3008</v>
      </c>
      <c r="BX41" s="8">
        <v>2902</v>
      </c>
      <c r="BY41" s="8">
        <v>2979</v>
      </c>
      <c r="BZ41" s="8">
        <v>2943</v>
      </c>
      <c r="CA41" s="8">
        <v>2870</v>
      </c>
      <c r="CB41" s="8">
        <v>2975</v>
      </c>
      <c r="CC41" s="8">
        <v>2976</v>
      </c>
      <c r="CD41" s="8">
        <v>3110</v>
      </c>
      <c r="CE41" s="8">
        <v>2919</v>
      </c>
      <c r="CF41" s="8">
        <v>2926</v>
      </c>
      <c r="CG41" s="8">
        <v>2904</v>
      </c>
      <c r="CH41" s="8">
        <v>2990</v>
      </c>
      <c r="CI41" s="8">
        <v>3039</v>
      </c>
      <c r="CJ41" s="8">
        <v>16210</v>
      </c>
      <c r="CK41" s="8">
        <v>2954</v>
      </c>
      <c r="CL41" s="8">
        <v>2952</v>
      </c>
      <c r="CM41" s="8">
        <v>2830</v>
      </c>
      <c r="CN41" s="8">
        <v>2867</v>
      </c>
      <c r="CO41" s="8">
        <v>2930</v>
      </c>
      <c r="CP41" s="8">
        <v>2979</v>
      </c>
      <c r="CQ41" s="8">
        <v>2909</v>
      </c>
      <c r="CR41" s="8">
        <v>2927</v>
      </c>
      <c r="CS41" s="8">
        <v>5022</v>
      </c>
      <c r="CT41" s="8">
        <v>3052</v>
      </c>
      <c r="CU41" s="8">
        <v>2986</v>
      </c>
    </row>
    <row r="42" spans="2:99" x14ac:dyDescent="0.25">
      <c r="B42" s="6">
        <v>2.2916666666666665E-2</v>
      </c>
      <c r="C42" s="7">
        <v>45770</v>
      </c>
      <c r="D42" s="8">
        <v>14472</v>
      </c>
      <c r="E42" s="8">
        <v>14825</v>
      </c>
      <c r="F42" s="8">
        <v>14386</v>
      </c>
      <c r="G42" s="8">
        <v>14175</v>
      </c>
      <c r="H42" s="8">
        <v>20083</v>
      </c>
      <c r="I42" s="8">
        <v>22705</v>
      </c>
      <c r="J42" s="8" t="s">
        <v>129</v>
      </c>
      <c r="K42" s="8" t="s">
        <v>129</v>
      </c>
      <c r="L42" s="8">
        <v>21398</v>
      </c>
      <c r="M42" s="8">
        <v>20375</v>
      </c>
      <c r="N42" s="8">
        <v>20641</v>
      </c>
      <c r="O42" s="8">
        <v>20744</v>
      </c>
      <c r="P42" s="8">
        <v>19541</v>
      </c>
      <c r="Q42" s="8">
        <v>20910</v>
      </c>
      <c r="R42" s="8">
        <v>21248</v>
      </c>
      <c r="S42" s="8">
        <v>22282</v>
      </c>
      <c r="T42" s="8">
        <v>20720</v>
      </c>
      <c r="U42" s="8">
        <v>20343</v>
      </c>
      <c r="V42" s="8">
        <v>54048</v>
      </c>
      <c r="W42" s="8">
        <v>55868</v>
      </c>
      <c r="X42" s="8">
        <v>22132</v>
      </c>
      <c r="Y42" s="8">
        <v>18191</v>
      </c>
      <c r="Z42" s="8">
        <v>18350</v>
      </c>
      <c r="AA42" s="8">
        <v>18570</v>
      </c>
      <c r="AB42" s="8">
        <v>20501</v>
      </c>
      <c r="AC42" s="8">
        <v>22734</v>
      </c>
      <c r="AD42" s="8">
        <v>23363</v>
      </c>
      <c r="AE42" s="8">
        <v>22541</v>
      </c>
      <c r="AF42" s="8">
        <v>19197</v>
      </c>
      <c r="AG42" s="8">
        <v>22754</v>
      </c>
      <c r="AH42" s="8">
        <v>58190</v>
      </c>
      <c r="AI42" s="8">
        <v>29803</v>
      </c>
      <c r="AJ42" s="8">
        <v>17927</v>
      </c>
      <c r="AK42" s="8">
        <v>18072</v>
      </c>
      <c r="AL42" s="8">
        <v>18685</v>
      </c>
      <c r="AM42" s="8">
        <v>18833</v>
      </c>
      <c r="AN42" s="8">
        <v>18590</v>
      </c>
      <c r="AO42" s="8">
        <v>18685</v>
      </c>
      <c r="AP42" s="8">
        <v>21293</v>
      </c>
      <c r="AQ42" s="8">
        <v>35996</v>
      </c>
      <c r="AR42" s="8">
        <v>20036</v>
      </c>
      <c r="AS42" s="8">
        <v>18677</v>
      </c>
      <c r="AT42" s="8">
        <v>21769</v>
      </c>
      <c r="AU42" s="8">
        <v>18965</v>
      </c>
      <c r="AV42" s="8">
        <v>21327</v>
      </c>
      <c r="AW42" s="8">
        <v>18201</v>
      </c>
      <c r="AX42" s="8">
        <v>18414</v>
      </c>
      <c r="AY42" s="8">
        <v>19571</v>
      </c>
      <c r="AZ42" s="8">
        <v>18450</v>
      </c>
      <c r="BA42" s="8">
        <v>20426</v>
      </c>
      <c r="BB42" s="8">
        <v>30948</v>
      </c>
      <c r="BC42" s="8">
        <v>26220</v>
      </c>
      <c r="BD42" s="8">
        <v>19078</v>
      </c>
      <c r="BE42" s="8">
        <v>19548</v>
      </c>
      <c r="BF42" s="8">
        <v>17125</v>
      </c>
      <c r="BG42" s="8">
        <v>16818</v>
      </c>
      <c r="BH42" s="8">
        <v>18412</v>
      </c>
      <c r="BI42" s="8">
        <v>18622</v>
      </c>
      <c r="BJ42" s="8">
        <v>18696</v>
      </c>
      <c r="BK42" s="8">
        <v>21060</v>
      </c>
      <c r="BL42" s="8">
        <v>2905</v>
      </c>
      <c r="BM42" s="8">
        <v>2983</v>
      </c>
      <c r="BN42" s="8">
        <v>2928</v>
      </c>
      <c r="BO42" s="8">
        <v>2920</v>
      </c>
      <c r="BP42" s="8">
        <v>3490</v>
      </c>
      <c r="BQ42" s="8">
        <v>2900</v>
      </c>
      <c r="BR42" s="8">
        <v>2868</v>
      </c>
      <c r="BS42" s="8">
        <v>3233</v>
      </c>
      <c r="BT42" s="8">
        <v>2830</v>
      </c>
      <c r="BU42" s="8">
        <v>2931</v>
      </c>
      <c r="BV42" s="8">
        <v>2920</v>
      </c>
      <c r="BW42" s="8">
        <v>2948</v>
      </c>
      <c r="BX42" s="8">
        <v>2922</v>
      </c>
      <c r="BY42" s="8">
        <v>2965</v>
      </c>
      <c r="BZ42" s="8">
        <v>2969</v>
      </c>
      <c r="CA42" s="8">
        <v>2858</v>
      </c>
      <c r="CB42" s="8">
        <v>2886</v>
      </c>
      <c r="CC42" s="8">
        <v>2919</v>
      </c>
      <c r="CD42" s="8">
        <v>3211</v>
      </c>
      <c r="CE42" s="8">
        <v>2844</v>
      </c>
      <c r="CF42" s="8">
        <v>2880</v>
      </c>
      <c r="CG42" s="8">
        <v>2973</v>
      </c>
      <c r="CH42" s="8">
        <v>2985</v>
      </c>
      <c r="CI42" s="8">
        <v>2980</v>
      </c>
      <c r="CJ42" s="8">
        <v>16176</v>
      </c>
      <c r="CK42" s="8">
        <v>3026</v>
      </c>
      <c r="CL42" s="8">
        <v>2995</v>
      </c>
      <c r="CM42" s="8">
        <v>2856</v>
      </c>
      <c r="CN42" s="8">
        <v>2882</v>
      </c>
      <c r="CO42" s="8">
        <v>2896</v>
      </c>
      <c r="CP42" s="8">
        <v>2924</v>
      </c>
      <c r="CQ42" s="8">
        <v>2961</v>
      </c>
      <c r="CR42" s="8">
        <v>2888</v>
      </c>
      <c r="CS42" s="8">
        <v>5017</v>
      </c>
      <c r="CT42" s="8">
        <v>3025</v>
      </c>
      <c r="CU42" s="8">
        <v>2966</v>
      </c>
    </row>
    <row r="43" spans="2:99" x14ac:dyDescent="0.25">
      <c r="B43" s="6">
        <v>2.5000000000000001E-2</v>
      </c>
      <c r="C43" s="7">
        <v>45800</v>
      </c>
      <c r="D43" s="8">
        <v>14639</v>
      </c>
      <c r="E43" s="8">
        <v>15087</v>
      </c>
      <c r="F43" s="8">
        <v>14476</v>
      </c>
      <c r="G43" s="8">
        <v>14199</v>
      </c>
      <c r="H43" s="8">
        <v>20663</v>
      </c>
      <c r="I43" s="8">
        <v>23352</v>
      </c>
      <c r="J43" s="8" t="s">
        <v>129</v>
      </c>
      <c r="K43" s="8" t="s">
        <v>129</v>
      </c>
      <c r="L43" s="8">
        <v>22035</v>
      </c>
      <c r="M43" s="8">
        <v>21035</v>
      </c>
      <c r="N43" s="8">
        <v>21528</v>
      </c>
      <c r="O43" s="8">
        <v>21472</v>
      </c>
      <c r="P43" s="8">
        <v>20264</v>
      </c>
      <c r="Q43" s="8">
        <v>21554</v>
      </c>
      <c r="R43" s="8">
        <v>21945</v>
      </c>
      <c r="S43" s="8">
        <v>22802</v>
      </c>
      <c r="T43" s="8">
        <v>21546</v>
      </c>
      <c r="U43" s="8">
        <v>21239</v>
      </c>
      <c r="V43" s="8">
        <v>56725</v>
      </c>
      <c r="W43" s="8">
        <v>58931</v>
      </c>
      <c r="X43" s="8">
        <v>23246</v>
      </c>
      <c r="Y43" s="8">
        <v>18689</v>
      </c>
      <c r="Z43" s="8">
        <v>18588</v>
      </c>
      <c r="AA43" s="8">
        <v>19206</v>
      </c>
      <c r="AB43" s="8">
        <v>21233</v>
      </c>
      <c r="AC43" s="8">
        <v>23339</v>
      </c>
      <c r="AD43" s="8">
        <v>24201</v>
      </c>
      <c r="AE43" s="8">
        <v>23250</v>
      </c>
      <c r="AF43" s="8">
        <v>19714</v>
      </c>
      <c r="AG43" s="8">
        <v>23735</v>
      </c>
      <c r="AH43" s="8">
        <v>61907</v>
      </c>
      <c r="AI43" s="8">
        <v>31392</v>
      </c>
      <c r="AJ43" s="8">
        <v>18690</v>
      </c>
      <c r="AK43" s="8">
        <v>18566</v>
      </c>
      <c r="AL43" s="8">
        <v>19157</v>
      </c>
      <c r="AM43" s="8">
        <v>19760</v>
      </c>
      <c r="AN43" s="8">
        <v>19038</v>
      </c>
      <c r="AO43" s="8">
        <v>19451</v>
      </c>
      <c r="AP43" s="8">
        <v>22131</v>
      </c>
      <c r="AQ43" s="8">
        <v>36416</v>
      </c>
      <c r="AR43" s="8">
        <v>20471</v>
      </c>
      <c r="AS43" s="8">
        <v>19156</v>
      </c>
      <c r="AT43" s="8">
        <v>22781</v>
      </c>
      <c r="AU43" s="8">
        <v>19318</v>
      </c>
      <c r="AV43" s="8">
        <v>22363</v>
      </c>
      <c r="AW43" s="8">
        <v>18743</v>
      </c>
      <c r="AX43" s="8">
        <v>19240</v>
      </c>
      <c r="AY43" s="8">
        <v>20199</v>
      </c>
      <c r="AZ43" s="8">
        <v>19273</v>
      </c>
      <c r="BA43" s="8">
        <v>21218</v>
      </c>
      <c r="BB43" s="8">
        <v>32610</v>
      </c>
      <c r="BC43" s="8">
        <v>27709</v>
      </c>
      <c r="BD43" s="8">
        <v>18473</v>
      </c>
      <c r="BE43" s="8">
        <v>20020</v>
      </c>
      <c r="BF43" s="8">
        <v>17577</v>
      </c>
      <c r="BG43" s="8">
        <v>17343</v>
      </c>
      <c r="BH43" s="8">
        <v>19045</v>
      </c>
      <c r="BI43" s="8">
        <v>19494</v>
      </c>
      <c r="BJ43" s="8">
        <v>19163</v>
      </c>
      <c r="BK43" s="8">
        <v>21937</v>
      </c>
      <c r="BL43" s="8">
        <v>2876</v>
      </c>
      <c r="BM43" s="8">
        <v>2977</v>
      </c>
      <c r="BN43" s="8">
        <v>2947</v>
      </c>
      <c r="BO43" s="8">
        <v>2927</v>
      </c>
      <c r="BP43" s="8">
        <v>3553</v>
      </c>
      <c r="BQ43" s="8">
        <v>2932</v>
      </c>
      <c r="BR43" s="8">
        <v>2889</v>
      </c>
      <c r="BS43" s="8">
        <v>3249</v>
      </c>
      <c r="BT43" s="8">
        <v>2896</v>
      </c>
      <c r="BU43" s="8">
        <v>2908</v>
      </c>
      <c r="BV43" s="8">
        <v>2893</v>
      </c>
      <c r="BW43" s="8">
        <v>3109</v>
      </c>
      <c r="BX43" s="8">
        <v>2891</v>
      </c>
      <c r="BY43" s="8">
        <v>2873</v>
      </c>
      <c r="BZ43" s="8">
        <v>2972</v>
      </c>
      <c r="CA43" s="8">
        <v>2916</v>
      </c>
      <c r="CB43" s="8">
        <v>2879</v>
      </c>
      <c r="CC43" s="8">
        <v>2928</v>
      </c>
      <c r="CD43" s="8">
        <v>3049</v>
      </c>
      <c r="CE43" s="8">
        <v>2943</v>
      </c>
      <c r="CF43" s="8">
        <v>2916</v>
      </c>
      <c r="CG43" s="8">
        <v>3006</v>
      </c>
      <c r="CH43" s="8">
        <v>3008</v>
      </c>
      <c r="CI43" s="8">
        <v>3046</v>
      </c>
      <c r="CJ43" s="8">
        <v>16283</v>
      </c>
      <c r="CK43" s="8">
        <v>2910</v>
      </c>
      <c r="CL43" s="8">
        <v>2950</v>
      </c>
      <c r="CM43" s="8">
        <v>2851</v>
      </c>
      <c r="CN43" s="8">
        <v>2901</v>
      </c>
      <c r="CO43" s="8">
        <v>2955</v>
      </c>
      <c r="CP43" s="8">
        <v>2926</v>
      </c>
      <c r="CQ43" s="8">
        <v>2923</v>
      </c>
      <c r="CR43" s="8">
        <v>2918</v>
      </c>
      <c r="CS43" s="8">
        <v>4937</v>
      </c>
      <c r="CT43" s="8">
        <v>3000</v>
      </c>
      <c r="CU43" s="8">
        <v>2980</v>
      </c>
    </row>
    <row r="44" spans="2:99" x14ac:dyDescent="0.25">
      <c r="B44" s="6">
        <v>2.7083333333333334E-2</v>
      </c>
      <c r="C44" s="7">
        <v>45800</v>
      </c>
      <c r="D44" s="8">
        <v>14559</v>
      </c>
      <c r="E44" s="8">
        <v>14942</v>
      </c>
      <c r="F44" s="8">
        <v>14314</v>
      </c>
      <c r="G44" s="8">
        <v>14123</v>
      </c>
      <c r="H44" s="8">
        <v>20870</v>
      </c>
      <c r="I44" s="8">
        <v>24170</v>
      </c>
      <c r="J44" s="8" t="s">
        <v>129</v>
      </c>
      <c r="K44" s="8" t="s">
        <v>129</v>
      </c>
      <c r="L44" s="8">
        <v>22579</v>
      </c>
      <c r="M44" s="8">
        <v>21471</v>
      </c>
      <c r="N44" s="8">
        <v>21726</v>
      </c>
      <c r="O44" s="8">
        <v>21637</v>
      </c>
      <c r="P44" s="8">
        <v>20750</v>
      </c>
      <c r="Q44" s="8">
        <v>22120</v>
      </c>
      <c r="R44" s="8">
        <v>22350</v>
      </c>
      <c r="S44" s="8">
        <v>23598</v>
      </c>
      <c r="T44" s="8">
        <v>22217</v>
      </c>
      <c r="U44" s="8">
        <v>21486</v>
      </c>
      <c r="V44" s="8">
        <v>59429</v>
      </c>
      <c r="W44" s="8">
        <v>61476</v>
      </c>
      <c r="X44" s="8">
        <v>23653</v>
      </c>
      <c r="Y44" s="8">
        <v>19035</v>
      </c>
      <c r="Z44" s="8">
        <v>19259</v>
      </c>
      <c r="AA44" s="8">
        <v>19637</v>
      </c>
      <c r="AB44" s="8">
        <v>21488</v>
      </c>
      <c r="AC44" s="8">
        <v>24451</v>
      </c>
      <c r="AD44" s="8">
        <v>24642</v>
      </c>
      <c r="AE44" s="8">
        <v>24065</v>
      </c>
      <c r="AF44" s="8">
        <v>20081</v>
      </c>
      <c r="AG44" s="8">
        <v>24179</v>
      </c>
      <c r="AH44" s="8">
        <v>65027</v>
      </c>
      <c r="AI44" s="8">
        <v>32672</v>
      </c>
      <c r="AJ44" s="8">
        <v>18785</v>
      </c>
      <c r="AK44" s="8">
        <v>18733</v>
      </c>
      <c r="AL44" s="8">
        <v>19270</v>
      </c>
      <c r="AM44" s="8">
        <v>19783</v>
      </c>
      <c r="AN44" s="8">
        <v>19520</v>
      </c>
      <c r="AO44" s="8">
        <v>19827</v>
      </c>
      <c r="AP44" s="8">
        <v>22941</v>
      </c>
      <c r="AQ44" s="8">
        <v>37053</v>
      </c>
      <c r="AR44" s="8">
        <v>21037</v>
      </c>
      <c r="AS44" s="8">
        <v>19185</v>
      </c>
      <c r="AT44" s="8">
        <v>23466</v>
      </c>
      <c r="AU44" s="8">
        <v>19551</v>
      </c>
      <c r="AV44" s="8">
        <v>21705</v>
      </c>
      <c r="AW44" s="8">
        <v>18937</v>
      </c>
      <c r="AX44" s="8">
        <v>19589</v>
      </c>
      <c r="AY44" s="8">
        <v>20640</v>
      </c>
      <c r="AZ44" s="8">
        <v>19195</v>
      </c>
      <c r="BA44" s="8">
        <v>21538</v>
      </c>
      <c r="BB44" s="8">
        <v>34219</v>
      </c>
      <c r="BC44" s="8">
        <v>28739</v>
      </c>
      <c r="BD44" s="8">
        <v>18670</v>
      </c>
      <c r="BE44" s="8">
        <v>20266</v>
      </c>
      <c r="BF44" s="8">
        <v>18015</v>
      </c>
      <c r="BG44" s="8">
        <v>17743</v>
      </c>
      <c r="BH44" s="8">
        <v>19149</v>
      </c>
      <c r="BI44" s="8">
        <v>19403</v>
      </c>
      <c r="BJ44" s="8">
        <v>19598</v>
      </c>
      <c r="BK44" s="8">
        <v>22124</v>
      </c>
      <c r="BL44" s="8">
        <v>2823</v>
      </c>
      <c r="BM44" s="8">
        <v>2898</v>
      </c>
      <c r="BN44" s="8">
        <v>2953</v>
      </c>
      <c r="BO44" s="8">
        <v>2948</v>
      </c>
      <c r="BP44" s="8">
        <v>3449</v>
      </c>
      <c r="BQ44" s="8">
        <v>2966</v>
      </c>
      <c r="BR44" s="8">
        <v>2880</v>
      </c>
      <c r="BS44" s="8">
        <v>3288</v>
      </c>
      <c r="BT44" s="8">
        <v>2918</v>
      </c>
      <c r="BU44" s="8">
        <v>2960</v>
      </c>
      <c r="BV44" s="8">
        <v>2961</v>
      </c>
      <c r="BW44" s="8">
        <v>2938</v>
      </c>
      <c r="BX44" s="8">
        <v>2905</v>
      </c>
      <c r="BY44" s="8">
        <v>2921</v>
      </c>
      <c r="BZ44" s="8">
        <v>2919</v>
      </c>
      <c r="CA44" s="8">
        <v>2905</v>
      </c>
      <c r="CB44" s="8">
        <v>2857</v>
      </c>
      <c r="CC44" s="8">
        <v>2990</v>
      </c>
      <c r="CD44" s="8">
        <v>3148</v>
      </c>
      <c r="CE44" s="8">
        <v>2905</v>
      </c>
      <c r="CF44" s="8">
        <v>2978</v>
      </c>
      <c r="CG44" s="8">
        <v>2966</v>
      </c>
      <c r="CH44" s="8">
        <v>2985</v>
      </c>
      <c r="CI44" s="8">
        <v>3022</v>
      </c>
      <c r="CJ44" s="8">
        <v>16420</v>
      </c>
      <c r="CK44" s="8">
        <v>2964</v>
      </c>
      <c r="CL44" s="8">
        <v>2963</v>
      </c>
      <c r="CM44" s="8">
        <v>2887</v>
      </c>
      <c r="CN44" s="8">
        <v>2864</v>
      </c>
      <c r="CO44" s="8">
        <v>2945</v>
      </c>
      <c r="CP44" s="8">
        <v>2956</v>
      </c>
      <c r="CQ44" s="8">
        <v>2886</v>
      </c>
      <c r="CR44" s="8">
        <v>2944</v>
      </c>
      <c r="CS44" s="8">
        <v>4897</v>
      </c>
      <c r="CT44" s="8">
        <v>3077</v>
      </c>
      <c r="CU44" s="8">
        <v>2991</v>
      </c>
    </row>
    <row r="45" spans="2:99" x14ac:dyDescent="0.25">
      <c r="B45" s="6">
        <v>2.9166666666666667E-2</v>
      </c>
      <c r="C45" s="7">
        <v>45831</v>
      </c>
      <c r="D45" s="8">
        <v>14308</v>
      </c>
      <c r="E45" s="8">
        <v>14927</v>
      </c>
      <c r="F45" s="8">
        <v>14248</v>
      </c>
      <c r="G45" s="8">
        <v>13783</v>
      </c>
      <c r="H45" s="8">
        <v>21095</v>
      </c>
      <c r="I45" s="8">
        <v>24517</v>
      </c>
      <c r="J45" s="8" t="s">
        <v>129</v>
      </c>
      <c r="K45" s="8" t="s">
        <v>129</v>
      </c>
      <c r="L45" s="8">
        <v>22863</v>
      </c>
      <c r="M45" s="8">
        <v>21499</v>
      </c>
      <c r="N45" s="8">
        <v>22063</v>
      </c>
      <c r="O45" s="8">
        <v>21872</v>
      </c>
      <c r="P45" s="8">
        <v>20895</v>
      </c>
      <c r="Q45" s="8">
        <v>22329</v>
      </c>
      <c r="R45" s="8">
        <v>22886</v>
      </c>
      <c r="S45" s="8">
        <v>24028</v>
      </c>
      <c r="T45" s="8">
        <v>22211</v>
      </c>
      <c r="U45" s="8">
        <v>21996</v>
      </c>
      <c r="V45" s="8">
        <v>61646</v>
      </c>
      <c r="W45" s="8">
        <v>64329</v>
      </c>
      <c r="X45" s="8">
        <v>24088</v>
      </c>
      <c r="Y45" s="8">
        <v>19217</v>
      </c>
      <c r="Z45" s="8">
        <v>19151</v>
      </c>
      <c r="AA45" s="8">
        <v>19793</v>
      </c>
      <c r="AB45" s="8">
        <v>21834</v>
      </c>
      <c r="AC45" s="8">
        <v>25401</v>
      </c>
      <c r="AD45" s="8">
        <v>25166</v>
      </c>
      <c r="AE45" s="8">
        <v>24373</v>
      </c>
      <c r="AF45" s="8">
        <v>20159</v>
      </c>
      <c r="AG45" s="8">
        <v>24713</v>
      </c>
      <c r="AH45" s="8">
        <v>67981</v>
      </c>
      <c r="AI45" s="8">
        <v>33399</v>
      </c>
      <c r="AJ45" s="8">
        <v>18935</v>
      </c>
      <c r="AK45" s="8">
        <v>18916</v>
      </c>
      <c r="AL45" s="8">
        <v>19499</v>
      </c>
      <c r="AM45" s="8">
        <v>20228</v>
      </c>
      <c r="AN45" s="8">
        <v>19641</v>
      </c>
      <c r="AO45" s="8">
        <v>19952</v>
      </c>
      <c r="AP45" s="8">
        <v>22975</v>
      </c>
      <c r="AQ45" s="8">
        <v>37575</v>
      </c>
      <c r="AR45" s="8">
        <v>20601</v>
      </c>
      <c r="AS45" s="8">
        <v>19487</v>
      </c>
      <c r="AT45" s="8">
        <v>23630</v>
      </c>
      <c r="AU45" s="8">
        <v>20132</v>
      </c>
      <c r="AV45" s="8">
        <v>21676</v>
      </c>
      <c r="AW45" s="8">
        <v>19058</v>
      </c>
      <c r="AX45" s="8">
        <v>19693</v>
      </c>
      <c r="AY45" s="8">
        <v>20668</v>
      </c>
      <c r="AZ45" s="8">
        <v>19529</v>
      </c>
      <c r="BA45" s="8">
        <v>21595</v>
      </c>
      <c r="BB45" s="8">
        <v>35459</v>
      </c>
      <c r="BC45" s="8">
        <v>29674</v>
      </c>
      <c r="BD45" s="8">
        <v>18145</v>
      </c>
      <c r="BE45" s="8">
        <v>20018</v>
      </c>
      <c r="BF45" s="8">
        <v>18401</v>
      </c>
      <c r="BG45" s="8">
        <v>17929</v>
      </c>
      <c r="BH45" s="8">
        <v>19258</v>
      </c>
      <c r="BI45" s="8">
        <v>19662</v>
      </c>
      <c r="BJ45" s="8">
        <v>19730</v>
      </c>
      <c r="BK45" s="8">
        <v>22613</v>
      </c>
      <c r="BL45" s="8">
        <v>2869</v>
      </c>
      <c r="BM45" s="8">
        <v>2918</v>
      </c>
      <c r="BN45" s="8">
        <v>2921</v>
      </c>
      <c r="BO45" s="8">
        <v>2937</v>
      </c>
      <c r="BP45" s="8">
        <v>3515</v>
      </c>
      <c r="BQ45" s="8">
        <v>2930</v>
      </c>
      <c r="BR45" s="8">
        <v>2955</v>
      </c>
      <c r="BS45" s="8">
        <v>3223</v>
      </c>
      <c r="BT45" s="8">
        <v>2849</v>
      </c>
      <c r="BU45" s="8">
        <v>2924</v>
      </c>
      <c r="BV45" s="8">
        <v>3009</v>
      </c>
      <c r="BW45" s="8">
        <v>2984</v>
      </c>
      <c r="BX45" s="8">
        <v>2891</v>
      </c>
      <c r="BY45" s="8">
        <v>2867</v>
      </c>
      <c r="BZ45" s="8">
        <v>2903</v>
      </c>
      <c r="CA45" s="8">
        <v>2842</v>
      </c>
      <c r="CB45" s="8">
        <v>2887</v>
      </c>
      <c r="CC45" s="8">
        <v>2924</v>
      </c>
      <c r="CD45" s="8">
        <v>3106</v>
      </c>
      <c r="CE45" s="8">
        <v>2918</v>
      </c>
      <c r="CF45" s="8">
        <v>2900</v>
      </c>
      <c r="CG45" s="8">
        <v>3028</v>
      </c>
      <c r="CH45" s="8">
        <v>3033</v>
      </c>
      <c r="CI45" s="8">
        <v>2920</v>
      </c>
      <c r="CJ45" s="8">
        <v>16355</v>
      </c>
      <c r="CK45" s="8">
        <v>2949</v>
      </c>
      <c r="CL45" s="8">
        <v>2962</v>
      </c>
      <c r="CM45" s="8">
        <v>2836</v>
      </c>
      <c r="CN45" s="8">
        <v>2899</v>
      </c>
      <c r="CO45" s="8">
        <v>2851</v>
      </c>
      <c r="CP45" s="8">
        <v>2864</v>
      </c>
      <c r="CQ45" s="8">
        <v>2917</v>
      </c>
      <c r="CR45" s="8">
        <v>2985</v>
      </c>
      <c r="CS45" s="8">
        <v>5043</v>
      </c>
      <c r="CT45" s="8">
        <v>3037</v>
      </c>
      <c r="CU45" s="8">
        <v>3024</v>
      </c>
    </row>
    <row r="46" spans="2:99" x14ac:dyDescent="0.25">
      <c r="B46" s="6">
        <v>3.125E-2</v>
      </c>
      <c r="C46" s="7">
        <v>45831</v>
      </c>
      <c r="D46" s="8">
        <v>14446</v>
      </c>
      <c r="E46" s="8">
        <v>15122</v>
      </c>
      <c r="F46" s="8">
        <v>14669</v>
      </c>
      <c r="G46" s="8">
        <v>14096</v>
      </c>
      <c r="H46" s="8">
        <v>21715</v>
      </c>
      <c r="I46" s="8">
        <v>25038</v>
      </c>
      <c r="J46" s="8" t="s">
        <v>129</v>
      </c>
      <c r="K46" s="8" t="s">
        <v>129</v>
      </c>
      <c r="L46" s="8">
        <v>23805</v>
      </c>
      <c r="M46" s="8">
        <v>22457</v>
      </c>
      <c r="N46" s="8">
        <v>22936</v>
      </c>
      <c r="O46" s="8">
        <v>22404</v>
      </c>
      <c r="P46" s="8">
        <v>21372</v>
      </c>
      <c r="Q46" s="8">
        <v>23360</v>
      </c>
      <c r="R46" s="8">
        <v>23492</v>
      </c>
      <c r="S46" s="8">
        <v>24688</v>
      </c>
      <c r="T46" s="8">
        <v>23072</v>
      </c>
      <c r="U46" s="8">
        <v>22621</v>
      </c>
      <c r="V46" s="8">
        <v>64316</v>
      </c>
      <c r="W46" s="8">
        <v>67764</v>
      </c>
      <c r="X46" s="8">
        <v>24872</v>
      </c>
      <c r="Y46" s="8">
        <v>19838</v>
      </c>
      <c r="Z46" s="8">
        <v>19864</v>
      </c>
      <c r="AA46" s="8">
        <v>20201</v>
      </c>
      <c r="AB46" s="8">
        <v>22604</v>
      </c>
      <c r="AC46" s="8">
        <v>25043</v>
      </c>
      <c r="AD46" s="8">
        <v>26324</v>
      </c>
      <c r="AE46" s="8">
        <v>25352</v>
      </c>
      <c r="AF46" s="8">
        <v>20760</v>
      </c>
      <c r="AG46" s="8">
        <v>25708</v>
      </c>
      <c r="AH46" s="8">
        <v>71184</v>
      </c>
      <c r="AI46" s="8">
        <v>35159</v>
      </c>
      <c r="AJ46" s="8">
        <v>19462</v>
      </c>
      <c r="AK46" s="8">
        <v>19340</v>
      </c>
      <c r="AL46" s="8">
        <v>19852</v>
      </c>
      <c r="AM46" s="8">
        <v>20502</v>
      </c>
      <c r="AN46" s="8">
        <v>20045</v>
      </c>
      <c r="AO46" s="8">
        <v>20387</v>
      </c>
      <c r="AP46" s="8">
        <v>23857</v>
      </c>
      <c r="AQ46" s="8">
        <v>38032</v>
      </c>
      <c r="AR46" s="8">
        <v>21330</v>
      </c>
      <c r="AS46" s="8">
        <v>20051</v>
      </c>
      <c r="AT46" s="8">
        <v>24599</v>
      </c>
      <c r="AU46" s="8">
        <v>20699</v>
      </c>
      <c r="AV46" s="8">
        <v>22537</v>
      </c>
      <c r="AW46" s="8">
        <v>19527</v>
      </c>
      <c r="AX46" s="8">
        <v>20135</v>
      </c>
      <c r="AY46" s="8">
        <v>21354</v>
      </c>
      <c r="AZ46" s="8">
        <v>20605</v>
      </c>
      <c r="BA46" s="8">
        <v>22440</v>
      </c>
      <c r="BB46" s="8">
        <v>37152</v>
      </c>
      <c r="BC46" s="8">
        <v>30690</v>
      </c>
      <c r="BD46" s="8">
        <v>18637</v>
      </c>
      <c r="BE46" s="8">
        <v>20636</v>
      </c>
      <c r="BF46" s="8">
        <v>18769</v>
      </c>
      <c r="BG46" s="8">
        <v>18164</v>
      </c>
      <c r="BH46" s="8">
        <v>19825</v>
      </c>
      <c r="BI46" s="8">
        <v>20027</v>
      </c>
      <c r="BJ46" s="8">
        <v>20369</v>
      </c>
      <c r="BK46" s="8">
        <v>23257</v>
      </c>
      <c r="BL46" s="8">
        <v>2838</v>
      </c>
      <c r="BM46" s="8">
        <v>2964</v>
      </c>
      <c r="BN46" s="8">
        <v>2861</v>
      </c>
      <c r="BO46" s="8">
        <v>3003</v>
      </c>
      <c r="BP46" s="8">
        <v>3532</v>
      </c>
      <c r="BQ46" s="8">
        <v>2889</v>
      </c>
      <c r="BR46" s="8">
        <v>2952</v>
      </c>
      <c r="BS46" s="8">
        <v>3265</v>
      </c>
      <c r="BT46" s="8">
        <v>2908</v>
      </c>
      <c r="BU46" s="8">
        <v>2954</v>
      </c>
      <c r="BV46" s="8">
        <v>2937</v>
      </c>
      <c r="BW46" s="8">
        <v>2947</v>
      </c>
      <c r="BX46" s="8">
        <v>2901</v>
      </c>
      <c r="BY46" s="8">
        <v>2899</v>
      </c>
      <c r="BZ46" s="8">
        <v>2865</v>
      </c>
      <c r="CA46" s="8">
        <v>2865</v>
      </c>
      <c r="CB46" s="8">
        <v>2861</v>
      </c>
      <c r="CC46" s="8">
        <v>2920</v>
      </c>
      <c r="CD46" s="8">
        <v>3164</v>
      </c>
      <c r="CE46" s="8">
        <v>2865</v>
      </c>
      <c r="CF46" s="8">
        <v>2926</v>
      </c>
      <c r="CG46" s="8">
        <v>2948</v>
      </c>
      <c r="CH46" s="8">
        <v>2971</v>
      </c>
      <c r="CI46" s="8">
        <v>2999</v>
      </c>
      <c r="CJ46" s="8">
        <v>16369</v>
      </c>
      <c r="CK46" s="8">
        <v>2911</v>
      </c>
      <c r="CL46" s="8">
        <v>3021</v>
      </c>
      <c r="CM46" s="8">
        <v>2873</v>
      </c>
      <c r="CN46" s="8">
        <v>2853</v>
      </c>
      <c r="CO46" s="8">
        <v>2863</v>
      </c>
      <c r="CP46" s="8">
        <v>2889</v>
      </c>
      <c r="CQ46" s="8">
        <v>2858</v>
      </c>
      <c r="CR46" s="8">
        <v>2921</v>
      </c>
      <c r="CS46" s="8">
        <v>4973</v>
      </c>
      <c r="CT46" s="8">
        <v>3029</v>
      </c>
      <c r="CU46" s="8">
        <v>2980</v>
      </c>
    </row>
    <row r="47" spans="2:99" x14ac:dyDescent="0.25">
      <c r="B47" s="6">
        <v>3.3333333333333333E-2</v>
      </c>
      <c r="C47" s="7">
        <v>45861</v>
      </c>
      <c r="D47" s="8">
        <v>14523</v>
      </c>
      <c r="E47" s="8">
        <v>14876</v>
      </c>
      <c r="F47" s="8">
        <v>14284</v>
      </c>
      <c r="G47" s="8">
        <v>13958</v>
      </c>
      <c r="H47" s="8">
        <v>22016</v>
      </c>
      <c r="I47" s="8">
        <v>25733</v>
      </c>
      <c r="J47" s="8" t="s">
        <v>129</v>
      </c>
      <c r="K47" s="8" t="s">
        <v>129</v>
      </c>
      <c r="L47" s="8">
        <v>24051</v>
      </c>
      <c r="M47" s="8">
        <v>22764</v>
      </c>
      <c r="N47" s="8">
        <v>23315</v>
      </c>
      <c r="O47" s="8">
        <v>22843</v>
      </c>
      <c r="P47" s="8">
        <v>21900</v>
      </c>
      <c r="Q47" s="8">
        <v>23865</v>
      </c>
      <c r="R47" s="8">
        <v>23678</v>
      </c>
      <c r="S47" s="8">
        <v>25375</v>
      </c>
      <c r="T47" s="8">
        <v>23615</v>
      </c>
      <c r="U47" s="8">
        <v>23302</v>
      </c>
      <c r="V47" s="8">
        <v>67106</v>
      </c>
      <c r="W47" s="8">
        <v>69800</v>
      </c>
      <c r="X47" s="8">
        <v>25516</v>
      </c>
      <c r="Y47" s="8">
        <v>20044</v>
      </c>
      <c r="Z47" s="8">
        <v>20121</v>
      </c>
      <c r="AA47" s="8">
        <v>20368</v>
      </c>
      <c r="AB47" s="8">
        <v>22839</v>
      </c>
      <c r="AC47" s="8">
        <v>26349</v>
      </c>
      <c r="AD47" s="8">
        <v>26824</v>
      </c>
      <c r="AE47" s="8">
        <v>25598</v>
      </c>
      <c r="AF47" s="8">
        <v>21069</v>
      </c>
      <c r="AG47" s="8">
        <v>26258</v>
      </c>
      <c r="AH47" s="8">
        <v>73989</v>
      </c>
      <c r="AI47" s="8">
        <v>36253</v>
      </c>
      <c r="AJ47" s="8">
        <v>19859</v>
      </c>
      <c r="AK47" s="8">
        <v>19756</v>
      </c>
      <c r="AL47" s="8">
        <v>20308</v>
      </c>
      <c r="AM47" s="8">
        <v>20852</v>
      </c>
      <c r="AN47" s="8">
        <v>20490</v>
      </c>
      <c r="AO47" s="8">
        <v>20725</v>
      </c>
      <c r="AP47" s="8">
        <v>24406</v>
      </c>
      <c r="AQ47" s="8">
        <v>39383</v>
      </c>
      <c r="AR47" s="8">
        <v>21795</v>
      </c>
      <c r="AS47" s="8">
        <v>20335</v>
      </c>
      <c r="AT47" s="8">
        <v>25234</v>
      </c>
      <c r="AU47" s="8">
        <v>21055</v>
      </c>
      <c r="AV47" s="8">
        <v>23442</v>
      </c>
      <c r="AW47" s="8">
        <v>19971</v>
      </c>
      <c r="AX47" s="8">
        <v>20231</v>
      </c>
      <c r="AY47" s="8">
        <v>21517</v>
      </c>
      <c r="AZ47" s="8">
        <v>20591</v>
      </c>
      <c r="BA47" s="8">
        <v>22736</v>
      </c>
      <c r="BB47" s="8">
        <v>38724</v>
      </c>
      <c r="BC47" s="8">
        <v>32126</v>
      </c>
      <c r="BD47" s="8">
        <v>19388</v>
      </c>
      <c r="BE47" s="8">
        <v>21265</v>
      </c>
      <c r="BF47" s="8">
        <v>19228</v>
      </c>
      <c r="BG47" s="8">
        <v>18073</v>
      </c>
      <c r="BH47" s="8">
        <v>20219</v>
      </c>
      <c r="BI47" s="8">
        <v>20664</v>
      </c>
      <c r="BJ47" s="8">
        <v>20469</v>
      </c>
      <c r="BK47" s="8">
        <v>23361</v>
      </c>
      <c r="BL47" s="8">
        <v>2852</v>
      </c>
      <c r="BM47" s="8">
        <v>2895</v>
      </c>
      <c r="BN47" s="8">
        <v>2937</v>
      </c>
      <c r="BO47" s="8">
        <v>3002</v>
      </c>
      <c r="BP47" s="8">
        <v>3545</v>
      </c>
      <c r="BQ47" s="8">
        <v>2883</v>
      </c>
      <c r="BR47" s="8">
        <v>2895</v>
      </c>
      <c r="BS47" s="8">
        <v>3237</v>
      </c>
      <c r="BT47" s="8">
        <v>2839</v>
      </c>
      <c r="BU47" s="8">
        <v>2905</v>
      </c>
      <c r="BV47" s="8">
        <v>2921</v>
      </c>
      <c r="BW47" s="8">
        <v>2966</v>
      </c>
      <c r="BX47" s="8">
        <v>2922</v>
      </c>
      <c r="BY47" s="8">
        <v>2907</v>
      </c>
      <c r="BZ47" s="8">
        <v>2798</v>
      </c>
      <c r="CA47" s="8">
        <v>2921</v>
      </c>
      <c r="CB47" s="8">
        <v>2876</v>
      </c>
      <c r="CC47" s="8">
        <v>2911</v>
      </c>
      <c r="CD47" s="8">
        <v>3069</v>
      </c>
      <c r="CE47" s="8">
        <v>2836</v>
      </c>
      <c r="CF47" s="8">
        <v>2860</v>
      </c>
      <c r="CG47" s="8">
        <v>2954</v>
      </c>
      <c r="CH47" s="8">
        <v>2933</v>
      </c>
      <c r="CI47" s="8">
        <v>2994</v>
      </c>
      <c r="CJ47" s="8">
        <v>16061</v>
      </c>
      <c r="CK47" s="8">
        <v>2960</v>
      </c>
      <c r="CL47" s="8">
        <v>2940</v>
      </c>
      <c r="CM47" s="8">
        <v>2861</v>
      </c>
      <c r="CN47" s="8">
        <v>2859</v>
      </c>
      <c r="CO47" s="8">
        <v>2916</v>
      </c>
      <c r="CP47" s="8">
        <v>2873</v>
      </c>
      <c r="CQ47" s="8">
        <v>2888</v>
      </c>
      <c r="CR47" s="8">
        <v>2872</v>
      </c>
      <c r="CS47" s="8">
        <v>4940</v>
      </c>
      <c r="CT47" s="8">
        <v>3000</v>
      </c>
      <c r="CU47" s="8">
        <v>3009</v>
      </c>
    </row>
    <row r="48" spans="2:99" x14ac:dyDescent="0.25">
      <c r="B48" s="6">
        <v>3.5416666666666666E-2</v>
      </c>
      <c r="C48" s="7">
        <v>45892</v>
      </c>
      <c r="D48" s="8">
        <v>14305</v>
      </c>
      <c r="E48" s="8">
        <v>14952</v>
      </c>
      <c r="F48" s="8">
        <v>14282</v>
      </c>
      <c r="G48" s="8">
        <v>13826</v>
      </c>
      <c r="H48" s="8">
        <v>22172</v>
      </c>
      <c r="I48" s="8">
        <v>26162</v>
      </c>
      <c r="J48" s="8" t="s">
        <v>129</v>
      </c>
      <c r="K48" s="8" t="s">
        <v>129</v>
      </c>
      <c r="L48" s="8">
        <v>24380</v>
      </c>
      <c r="M48" s="8">
        <v>23267</v>
      </c>
      <c r="N48" s="8">
        <v>23538</v>
      </c>
      <c r="O48" s="8">
        <v>23011</v>
      </c>
      <c r="P48" s="8">
        <v>21971</v>
      </c>
      <c r="Q48" s="8">
        <v>24051</v>
      </c>
      <c r="R48" s="8">
        <v>24334</v>
      </c>
      <c r="S48" s="8">
        <v>25712</v>
      </c>
      <c r="T48" s="8">
        <v>24265</v>
      </c>
      <c r="U48" s="8">
        <v>23458</v>
      </c>
      <c r="V48" s="8">
        <v>68417</v>
      </c>
      <c r="W48" s="8">
        <v>72305</v>
      </c>
      <c r="X48" s="8">
        <v>26198</v>
      </c>
      <c r="Y48" s="8">
        <v>20368</v>
      </c>
      <c r="Z48" s="8">
        <v>20266</v>
      </c>
      <c r="AA48" s="8">
        <v>20694</v>
      </c>
      <c r="AB48" s="8">
        <v>23024</v>
      </c>
      <c r="AC48" s="8">
        <v>26614</v>
      </c>
      <c r="AD48" s="8">
        <v>27167</v>
      </c>
      <c r="AE48" s="8">
        <v>26421</v>
      </c>
      <c r="AF48" s="8">
        <v>21306</v>
      </c>
      <c r="AG48" s="8">
        <v>26649</v>
      </c>
      <c r="AH48" s="8">
        <v>76740</v>
      </c>
      <c r="AI48" s="8">
        <v>37217</v>
      </c>
      <c r="AJ48" s="8">
        <v>20098</v>
      </c>
      <c r="AK48" s="8">
        <v>19750</v>
      </c>
      <c r="AL48" s="8">
        <v>20482</v>
      </c>
      <c r="AM48" s="8">
        <v>21157</v>
      </c>
      <c r="AN48" s="8">
        <v>20569</v>
      </c>
      <c r="AO48" s="8">
        <v>21035</v>
      </c>
      <c r="AP48" s="8">
        <v>24755</v>
      </c>
      <c r="AQ48" s="8">
        <v>39076</v>
      </c>
      <c r="AR48" s="8">
        <v>21943</v>
      </c>
      <c r="AS48" s="8">
        <v>20657</v>
      </c>
      <c r="AT48" s="8">
        <v>25889</v>
      </c>
      <c r="AU48" s="8">
        <v>21434</v>
      </c>
      <c r="AV48" s="8">
        <v>23952</v>
      </c>
      <c r="AW48" s="8">
        <v>20078</v>
      </c>
      <c r="AX48" s="8">
        <v>20616</v>
      </c>
      <c r="AY48" s="8">
        <v>21886</v>
      </c>
      <c r="AZ48" s="8">
        <v>20566</v>
      </c>
      <c r="BA48" s="8">
        <v>23134</v>
      </c>
      <c r="BB48" s="8">
        <v>40034</v>
      </c>
      <c r="BC48" s="8">
        <v>33037</v>
      </c>
      <c r="BD48" s="8">
        <v>19136</v>
      </c>
      <c r="BE48" s="8">
        <v>22171</v>
      </c>
      <c r="BF48" s="8">
        <v>20120</v>
      </c>
      <c r="BG48" s="8">
        <v>18647</v>
      </c>
      <c r="BH48" s="8">
        <v>20329</v>
      </c>
      <c r="BI48" s="8">
        <v>20401</v>
      </c>
      <c r="BJ48" s="8">
        <v>20601</v>
      </c>
      <c r="BK48" s="8">
        <v>23640</v>
      </c>
      <c r="BL48" s="8">
        <v>2847</v>
      </c>
      <c r="BM48" s="8">
        <v>2940</v>
      </c>
      <c r="BN48" s="8">
        <v>2885</v>
      </c>
      <c r="BO48" s="8">
        <v>2958</v>
      </c>
      <c r="BP48" s="8">
        <v>3556</v>
      </c>
      <c r="BQ48" s="8">
        <v>2897</v>
      </c>
      <c r="BR48" s="8">
        <v>2900</v>
      </c>
      <c r="BS48" s="8">
        <v>3201</v>
      </c>
      <c r="BT48" s="8">
        <v>2835</v>
      </c>
      <c r="BU48" s="8">
        <v>2850</v>
      </c>
      <c r="BV48" s="8">
        <v>2951</v>
      </c>
      <c r="BW48" s="8">
        <v>3018</v>
      </c>
      <c r="BX48" s="8">
        <v>2859</v>
      </c>
      <c r="BY48" s="8">
        <v>2891</v>
      </c>
      <c r="BZ48" s="8">
        <v>2855</v>
      </c>
      <c r="CA48" s="8">
        <v>2887</v>
      </c>
      <c r="CB48" s="8">
        <v>2928</v>
      </c>
      <c r="CC48" s="8">
        <v>2958</v>
      </c>
      <c r="CD48" s="8">
        <v>3125</v>
      </c>
      <c r="CE48" s="8">
        <v>2889</v>
      </c>
      <c r="CF48" s="8">
        <v>2952</v>
      </c>
      <c r="CG48" s="8">
        <v>2950</v>
      </c>
      <c r="CH48" s="8">
        <v>2977</v>
      </c>
      <c r="CI48" s="8">
        <v>2956</v>
      </c>
      <c r="CJ48" s="8">
        <v>16132</v>
      </c>
      <c r="CK48" s="8">
        <v>2956</v>
      </c>
      <c r="CL48" s="8">
        <v>3043</v>
      </c>
      <c r="CM48" s="8">
        <v>2889</v>
      </c>
      <c r="CN48" s="8">
        <v>2846</v>
      </c>
      <c r="CO48" s="8">
        <v>2942</v>
      </c>
      <c r="CP48" s="8">
        <v>2930</v>
      </c>
      <c r="CQ48" s="8">
        <v>2853</v>
      </c>
      <c r="CR48" s="8">
        <v>2917</v>
      </c>
      <c r="CS48" s="8">
        <v>5005</v>
      </c>
      <c r="CT48" s="8">
        <v>3006</v>
      </c>
      <c r="CU48" s="8">
        <v>3001</v>
      </c>
    </row>
    <row r="49" spans="1:99" x14ac:dyDescent="0.25">
      <c r="B49" s="6">
        <v>3.7499999999999999E-2</v>
      </c>
      <c r="C49" s="7">
        <v>45892</v>
      </c>
      <c r="D49" s="8">
        <v>14178</v>
      </c>
      <c r="E49" s="8">
        <v>14953</v>
      </c>
      <c r="F49" s="8">
        <v>14269</v>
      </c>
      <c r="G49" s="8">
        <v>13851</v>
      </c>
      <c r="H49" s="8">
        <v>22820</v>
      </c>
      <c r="I49" s="8">
        <v>26800</v>
      </c>
      <c r="J49" s="8" t="s">
        <v>129</v>
      </c>
      <c r="K49" s="8" t="s">
        <v>129</v>
      </c>
      <c r="L49" s="8">
        <v>24643</v>
      </c>
      <c r="M49" s="8">
        <v>23563</v>
      </c>
      <c r="N49" s="8">
        <v>24033</v>
      </c>
      <c r="O49" s="8">
        <v>23544</v>
      </c>
      <c r="P49" s="8">
        <v>22120</v>
      </c>
      <c r="Q49" s="8">
        <v>24442</v>
      </c>
      <c r="R49" s="8">
        <v>24740</v>
      </c>
      <c r="S49" s="8">
        <v>26584</v>
      </c>
      <c r="T49" s="8">
        <v>24829</v>
      </c>
      <c r="U49" s="8">
        <v>24203</v>
      </c>
      <c r="V49" s="8">
        <v>70865</v>
      </c>
      <c r="W49" s="8">
        <v>75601</v>
      </c>
      <c r="X49" s="8">
        <v>26587</v>
      </c>
      <c r="Y49" s="8">
        <v>20563</v>
      </c>
      <c r="Z49" s="8">
        <v>20778</v>
      </c>
      <c r="AA49" s="8">
        <v>21192</v>
      </c>
      <c r="AB49" s="8">
        <v>23734</v>
      </c>
      <c r="AC49" s="8">
        <v>27093</v>
      </c>
      <c r="AD49" s="8">
        <v>27799</v>
      </c>
      <c r="AE49" s="8">
        <v>26884</v>
      </c>
      <c r="AF49" s="8">
        <v>21660</v>
      </c>
      <c r="AG49" s="8">
        <v>27387</v>
      </c>
      <c r="AH49" s="8">
        <v>79946</v>
      </c>
      <c r="AI49" s="8">
        <v>38399</v>
      </c>
      <c r="AJ49" s="8">
        <v>20633</v>
      </c>
      <c r="AK49" s="8">
        <v>19880</v>
      </c>
      <c r="AL49" s="8">
        <v>20787</v>
      </c>
      <c r="AM49" s="8">
        <v>21419</v>
      </c>
      <c r="AN49" s="8">
        <v>21055</v>
      </c>
      <c r="AO49" s="8">
        <v>21290</v>
      </c>
      <c r="AP49" s="8">
        <v>25275</v>
      </c>
      <c r="AQ49" s="8">
        <v>40272</v>
      </c>
      <c r="AR49" s="8">
        <v>22181</v>
      </c>
      <c r="AS49" s="8">
        <v>20930</v>
      </c>
      <c r="AT49" s="8">
        <v>26462</v>
      </c>
      <c r="AU49" s="8">
        <v>21799</v>
      </c>
      <c r="AV49" s="8">
        <v>24859</v>
      </c>
      <c r="AW49" s="8">
        <v>20410</v>
      </c>
      <c r="AX49" s="8">
        <v>21013</v>
      </c>
      <c r="AY49" s="8">
        <v>22195</v>
      </c>
      <c r="AZ49" s="8">
        <v>21153</v>
      </c>
      <c r="BA49" s="8">
        <v>23726</v>
      </c>
      <c r="BB49" s="8">
        <v>41581</v>
      </c>
      <c r="BC49" s="8">
        <v>34019</v>
      </c>
      <c r="BD49" s="8">
        <v>19389</v>
      </c>
      <c r="BE49" s="8">
        <v>21302</v>
      </c>
      <c r="BF49" s="8">
        <v>20162</v>
      </c>
      <c r="BG49" s="8">
        <v>18182</v>
      </c>
      <c r="BH49" s="8">
        <v>20571</v>
      </c>
      <c r="BI49" s="8">
        <v>20919</v>
      </c>
      <c r="BJ49" s="8">
        <v>20853</v>
      </c>
      <c r="BK49" s="8">
        <v>23952</v>
      </c>
      <c r="BL49" s="8">
        <v>2858</v>
      </c>
      <c r="BM49" s="8">
        <v>2898</v>
      </c>
      <c r="BN49" s="8">
        <v>2951</v>
      </c>
      <c r="BO49" s="8">
        <v>3012</v>
      </c>
      <c r="BP49" s="8">
        <v>3378</v>
      </c>
      <c r="BQ49" s="8">
        <v>2843</v>
      </c>
      <c r="BR49" s="8">
        <v>2885</v>
      </c>
      <c r="BS49" s="8">
        <v>3237</v>
      </c>
      <c r="BT49" s="8">
        <v>2960</v>
      </c>
      <c r="BU49" s="8">
        <v>2850</v>
      </c>
      <c r="BV49" s="8">
        <v>2926</v>
      </c>
      <c r="BW49" s="8">
        <v>2926</v>
      </c>
      <c r="BX49" s="8">
        <v>2868</v>
      </c>
      <c r="BY49" s="8">
        <v>2904</v>
      </c>
      <c r="BZ49" s="8">
        <v>2958</v>
      </c>
      <c r="CA49" s="8">
        <v>2824</v>
      </c>
      <c r="CB49" s="8">
        <v>2860</v>
      </c>
      <c r="CC49" s="8">
        <v>2916</v>
      </c>
      <c r="CD49" s="8">
        <v>3119</v>
      </c>
      <c r="CE49" s="8">
        <v>2920</v>
      </c>
      <c r="CF49" s="8">
        <v>2860</v>
      </c>
      <c r="CG49" s="8">
        <v>2919</v>
      </c>
      <c r="CH49" s="8">
        <v>2970</v>
      </c>
      <c r="CI49" s="8">
        <v>2980</v>
      </c>
      <c r="CJ49" s="8">
        <v>16402</v>
      </c>
      <c r="CK49" s="8">
        <v>2883</v>
      </c>
      <c r="CL49" s="8">
        <v>2967</v>
      </c>
      <c r="CM49" s="8">
        <v>2830</v>
      </c>
      <c r="CN49" s="8">
        <v>2906</v>
      </c>
      <c r="CO49" s="8">
        <v>2867</v>
      </c>
      <c r="CP49" s="8">
        <v>2897</v>
      </c>
      <c r="CQ49" s="8">
        <v>2872</v>
      </c>
      <c r="CR49" s="8">
        <v>2911</v>
      </c>
      <c r="CS49" s="8">
        <v>4904</v>
      </c>
      <c r="CT49" s="8">
        <v>2933</v>
      </c>
      <c r="CU49" s="8">
        <v>2988</v>
      </c>
    </row>
    <row r="50" spans="1:99" x14ac:dyDescent="0.25">
      <c r="B50" s="6">
        <v>3.9583333333333331E-2</v>
      </c>
      <c r="C50" s="7">
        <v>45923</v>
      </c>
      <c r="D50" s="8">
        <v>14295</v>
      </c>
      <c r="E50" s="8">
        <v>14832</v>
      </c>
      <c r="F50" s="8">
        <v>14203</v>
      </c>
      <c r="G50" s="8">
        <v>13798</v>
      </c>
      <c r="H50" s="8">
        <v>23238</v>
      </c>
      <c r="I50" s="8">
        <v>27252</v>
      </c>
      <c r="J50" s="8" t="s">
        <v>129</v>
      </c>
      <c r="K50" s="8" t="s">
        <v>129</v>
      </c>
      <c r="L50" s="8">
        <v>25159</v>
      </c>
      <c r="M50" s="8">
        <v>24114</v>
      </c>
      <c r="N50" s="8">
        <v>24395</v>
      </c>
      <c r="O50" s="8">
        <v>24011</v>
      </c>
      <c r="P50" s="8">
        <v>22642</v>
      </c>
      <c r="Q50" s="8">
        <v>24949</v>
      </c>
      <c r="R50" s="8">
        <v>25502</v>
      </c>
      <c r="S50" s="8">
        <v>27016</v>
      </c>
      <c r="T50" s="8">
        <v>25426</v>
      </c>
      <c r="U50" s="8">
        <v>24690</v>
      </c>
      <c r="V50" s="8">
        <v>73342</v>
      </c>
      <c r="W50" s="8">
        <v>78211</v>
      </c>
      <c r="X50" s="8">
        <v>27089</v>
      </c>
      <c r="Y50" s="8">
        <v>21056</v>
      </c>
      <c r="Z50" s="8">
        <v>20993</v>
      </c>
      <c r="AA50" s="8">
        <v>21484</v>
      </c>
      <c r="AB50" s="8">
        <v>24092</v>
      </c>
      <c r="AC50" s="8">
        <v>28331</v>
      </c>
      <c r="AD50" s="8">
        <v>28352</v>
      </c>
      <c r="AE50" s="8">
        <v>27376</v>
      </c>
      <c r="AF50" s="8">
        <v>22134</v>
      </c>
      <c r="AG50" s="8">
        <v>27950</v>
      </c>
      <c r="AH50" s="8">
        <v>82747</v>
      </c>
      <c r="AI50" s="8">
        <v>39230</v>
      </c>
      <c r="AJ50" s="8">
        <v>20720</v>
      </c>
      <c r="AK50" s="8">
        <v>20584</v>
      </c>
      <c r="AL50" s="8">
        <v>21412</v>
      </c>
      <c r="AM50" s="8">
        <v>21947</v>
      </c>
      <c r="AN50" s="8">
        <v>21205</v>
      </c>
      <c r="AO50" s="8">
        <v>21810</v>
      </c>
      <c r="AP50" s="8">
        <v>25953</v>
      </c>
      <c r="AQ50" s="8">
        <v>41209</v>
      </c>
      <c r="AR50" s="8">
        <v>22467</v>
      </c>
      <c r="AS50" s="8">
        <v>21205</v>
      </c>
      <c r="AT50" s="8">
        <v>27120</v>
      </c>
      <c r="AU50" s="8">
        <v>22308</v>
      </c>
      <c r="AV50" s="8">
        <v>25525</v>
      </c>
      <c r="AW50" s="8">
        <v>20791</v>
      </c>
      <c r="AX50" s="8">
        <v>21517</v>
      </c>
      <c r="AY50" s="8">
        <v>22689</v>
      </c>
      <c r="AZ50" s="8">
        <v>21030</v>
      </c>
      <c r="BA50" s="8">
        <v>24316</v>
      </c>
      <c r="BB50" s="8">
        <v>42634</v>
      </c>
      <c r="BC50" s="8">
        <v>35422</v>
      </c>
      <c r="BD50" s="8">
        <v>19112</v>
      </c>
      <c r="BE50" s="8">
        <v>21448</v>
      </c>
      <c r="BF50" s="8">
        <v>19309</v>
      </c>
      <c r="BG50" s="8">
        <v>18955</v>
      </c>
      <c r="BH50" s="8">
        <v>20960</v>
      </c>
      <c r="BI50" s="8">
        <v>21243</v>
      </c>
      <c r="BJ50" s="8">
        <v>21194</v>
      </c>
      <c r="BK50" s="8">
        <v>24176</v>
      </c>
      <c r="BL50" s="8">
        <v>2804</v>
      </c>
      <c r="BM50" s="8">
        <v>2904</v>
      </c>
      <c r="BN50" s="8">
        <v>2925</v>
      </c>
      <c r="BO50" s="8">
        <v>2878</v>
      </c>
      <c r="BP50" s="8">
        <v>3400</v>
      </c>
      <c r="BQ50" s="8">
        <v>2840</v>
      </c>
      <c r="BR50" s="8">
        <v>2839</v>
      </c>
      <c r="BS50" s="8">
        <v>3250</v>
      </c>
      <c r="BT50" s="8">
        <v>2843</v>
      </c>
      <c r="BU50" s="8">
        <v>2927</v>
      </c>
      <c r="BV50" s="8">
        <v>2937</v>
      </c>
      <c r="BW50" s="8">
        <v>2903</v>
      </c>
      <c r="BX50" s="8">
        <v>2866</v>
      </c>
      <c r="BY50" s="8">
        <v>2933</v>
      </c>
      <c r="BZ50" s="8">
        <v>2925</v>
      </c>
      <c r="CA50" s="8">
        <v>2848</v>
      </c>
      <c r="CB50" s="8">
        <v>2896</v>
      </c>
      <c r="CC50" s="8">
        <v>2937</v>
      </c>
      <c r="CD50" s="8">
        <v>3137</v>
      </c>
      <c r="CE50" s="8">
        <v>2867</v>
      </c>
      <c r="CF50" s="8">
        <v>2942</v>
      </c>
      <c r="CG50" s="8">
        <v>2923</v>
      </c>
      <c r="CH50" s="8">
        <v>2905</v>
      </c>
      <c r="CI50" s="8">
        <v>2991</v>
      </c>
      <c r="CJ50" s="8">
        <v>15911</v>
      </c>
      <c r="CK50" s="8">
        <v>2882</v>
      </c>
      <c r="CL50" s="8">
        <v>2903</v>
      </c>
      <c r="CM50" s="8">
        <v>2853</v>
      </c>
      <c r="CN50" s="8">
        <v>2857</v>
      </c>
      <c r="CO50" s="8">
        <v>2948</v>
      </c>
      <c r="CP50" s="8">
        <v>2907</v>
      </c>
      <c r="CQ50" s="8">
        <v>2853</v>
      </c>
      <c r="CR50" s="8">
        <v>2906</v>
      </c>
      <c r="CS50" s="8">
        <v>5049</v>
      </c>
      <c r="CT50" s="8">
        <v>2955</v>
      </c>
      <c r="CU50" s="8">
        <v>3038</v>
      </c>
    </row>
    <row r="51" spans="1:99" x14ac:dyDescent="0.25">
      <c r="B51" s="6">
        <v>4.1666666666666664E-2</v>
      </c>
      <c r="C51" s="8" t="s">
        <v>130</v>
      </c>
      <c r="D51" s="8">
        <v>14081</v>
      </c>
      <c r="E51" s="8">
        <v>14669</v>
      </c>
      <c r="F51" s="8">
        <v>14046</v>
      </c>
      <c r="G51" s="8">
        <v>13563</v>
      </c>
      <c r="H51" s="8">
        <v>23402</v>
      </c>
      <c r="I51" s="8">
        <v>27763</v>
      </c>
      <c r="J51" s="8" t="s">
        <v>129</v>
      </c>
      <c r="K51" s="8" t="s">
        <v>129</v>
      </c>
      <c r="L51" s="8">
        <v>24762</v>
      </c>
      <c r="M51" s="8">
        <v>24241</v>
      </c>
      <c r="N51" s="8">
        <v>24661</v>
      </c>
      <c r="O51" s="8">
        <v>24140</v>
      </c>
      <c r="P51" s="8">
        <v>22912</v>
      </c>
      <c r="Q51" s="8">
        <v>25276</v>
      </c>
      <c r="R51" s="8">
        <v>25577</v>
      </c>
      <c r="S51" s="8">
        <v>27326</v>
      </c>
      <c r="T51" s="8">
        <v>25915</v>
      </c>
      <c r="U51" s="8">
        <v>24924</v>
      </c>
      <c r="V51" s="8">
        <v>75151</v>
      </c>
      <c r="W51" s="8">
        <v>79837</v>
      </c>
      <c r="X51" s="8">
        <v>27371</v>
      </c>
      <c r="Y51" s="8">
        <v>21234</v>
      </c>
      <c r="Z51" s="8">
        <v>20921</v>
      </c>
      <c r="AA51" s="8">
        <v>21462</v>
      </c>
      <c r="AB51" s="8">
        <v>24189</v>
      </c>
      <c r="AC51" s="8">
        <v>27362</v>
      </c>
      <c r="AD51" s="8">
        <v>28892</v>
      </c>
      <c r="AE51" s="8">
        <v>27782</v>
      </c>
      <c r="AF51" s="8">
        <v>22533</v>
      </c>
      <c r="AG51" s="8">
        <v>28031</v>
      </c>
      <c r="AH51" s="8">
        <v>84726</v>
      </c>
      <c r="AI51" s="8">
        <v>40531</v>
      </c>
      <c r="AJ51" s="8">
        <v>20765</v>
      </c>
      <c r="AK51" s="8">
        <v>20421</v>
      </c>
      <c r="AL51" s="8">
        <v>21298</v>
      </c>
      <c r="AM51" s="8">
        <v>21813</v>
      </c>
      <c r="AN51" s="8">
        <v>21516</v>
      </c>
      <c r="AO51" s="8">
        <v>21914</v>
      </c>
      <c r="AP51" s="8">
        <v>25894</v>
      </c>
      <c r="AQ51" s="8">
        <v>40884</v>
      </c>
      <c r="AR51" s="8">
        <v>22448</v>
      </c>
      <c r="AS51" s="8">
        <v>21475</v>
      </c>
      <c r="AT51" s="8">
        <v>27358</v>
      </c>
      <c r="AU51" s="8">
        <v>22294</v>
      </c>
      <c r="AV51" s="8">
        <v>25301</v>
      </c>
      <c r="AW51" s="8">
        <v>20716</v>
      </c>
      <c r="AX51" s="8">
        <v>21408</v>
      </c>
      <c r="AY51" s="8">
        <v>22721</v>
      </c>
      <c r="AZ51" s="8">
        <v>20937</v>
      </c>
      <c r="BA51" s="8">
        <v>24398</v>
      </c>
      <c r="BB51" s="8">
        <v>43993</v>
      </c>
      <c r="BC51" s="8">
        <v>35860</v>
      </c>
      <c r="BD51" s="8">
        <v>19171</v>
      </c>
      <c r="BE51" s="8">
        <v>22248</v>
      </c>
      <c r="BF51" s="8">
        <v>19668</v>
      </c>
      <c r="BG51" s="8">
        <v>18660</v>
      </c>
      <c r="BH51" s="8">
        <v>20676</v>
      </c>
      <c r="BI51" s="8">
        <v>21308</v>
      </c>
      <c r="BJ51" s="8">
        <v>21109</v>
      </c>
      <c r="BK51" s="8">
        <v>24578</v>
      </c>
      <c r="BL51" s="8">
        <v>2786</v>
      </c>
      <c r="BM51" s="8">
        <v>2952</v>
      </c>
      <c r="BN51" s="8">
        <v>2861</v>
      </c>
      <c r="BO51" s="8">
        <v>2918</v>
      </c>
      <c r="BP51" s="8">
        <v>3453</v>
      </c>
      <c r="BQ51" s="8">
        <v>2825</v>
      </c>
      <c r="BR51" s="8">
        <v>2838</v>
      </c>
      <c r="BS51" s="8">
        <v>3153</v>
      </c>
      <c r="BT51" s="8">
        <v>2871</v>
      </c>
      <c r="BU51" s="8">
        <v>2871</v>
      </c>
      <c r="BV51" s="8">
        <v>2941</v>
      </c>
      <c r="BW51" s="8">
        <v>2933</v>
      </c>
      <c r="BX51" s="8">
        <v>2861</v>
      </c>
      <c r="BY51" s="8">
        <v>2876</v>
      </c>
      <c r="BZ51" s="8">
        <v>2857</v>
      </c>
      <c r="CA51" s="8">
        <v>2913</v>
      </c>
      <c r="CB51" s="8">
        <v>2853</v>
      </c>
      <c r="CC51" s="8">
        <v>2987</v>
      </c>
      <c r="CD51" s="8">
        <v>3068</v>
      </c>
      <c r="CE51" s="8">
        <v>2916</v>
      </c>
      <c r="CF51" s="8">
        <v>2852</v>
      </c>
      <c r="CG51" s="8">
        <v>2851</v>
      </c>
      <c r="CH51" s="8">
        <v>2968</v>
      </c>
      <c r="CI51" s="8">
        <v>3043</v>
      </c>
      <c r="CJ51" s="8">
        <v>16133</v>
      </c>
      <c r="CK51" s="8">
        <v>2866</v>
      </c>
      <c r="CL51" s="8">
        <v>3036</v>
      </c>
      <c r="CM51" s="8">
        <v>2852</v>
      </c>
      <c r="CN51" s="8">
        <v>2800</v>
      </c>
      <c r="CO51" s="8">
        <v>2867</v>
      </c>
      <c r="CP51" s="8">
        <v>2888</v>
      </c>
      <c r="CQ51" s="8">
        <v>2846</v>
      </c>
      <c r="CR51" s="8">
        <v>2883</v>
      </c>
      <c r="CS51" s="8">
        <v>5024</v>
      </c>
      <c r="CT51" s="8">
        <v>3051</v>
      </c>
      <c r="CU51" s="8">
        <v>2988</v>
      </c>
    </row>
    <row r="53" spans="1:99" x14ac:dyDescent="0.25">
      <c r="A53" s="3" t="s">
        <v>131</v>
      </c>
      <c r="B53" s="4"/>
      <c r="CU53">
        <f>AVERAGE(CU31:CU52)</f>
        <v>2994.1904761904761</v>
      </c>
    </row>
    <row r="55" spans="1:99" x14ac:dyDescent="0.25">
      <c r="B55" s="9"/>
      <c r="C55" s="5">
        <v>1</v>
      </c>
      <c r="D55" s="5">
        <v>2</v>
      </c>
      <c r="E55" s="5">
        <v>3</v>
      </c>
      <c r="F55" s="5">
        <v>4</v>
      </c>
      <c r="G55" s="5">
        <v>5</v>
      </c>
      <c r="H55" s="5">
        <v>6</v>
      </c>
      <c r="I55" s="5">
        <v>7</v>
      </c>
      <c r="J55" s="5">
        <v>8</v>
      </c>
      <c r="K55" s="5">
        <v>9</v>
      </c>
      <c r="L55" s="5">
        <v>10</v>
      </c>
      <c r="M55" s="5">
        <v>11</v>
      </c>
      <c r="N55" s="5">
        <v>12</v>
      </c>
    </row>
    <row r="56" spans="1:99" ht="39.6" x14ac:dyDescent="0.25">
      <c r="B56" s="50" t="s">
        <v>132</v>
      </c>
      <c r="C56" s="10" t="s">
        <v>133</v>
      </c>
      <c r="D56" s="10" t="s">
        <v>134</v>
      </c>
      <c r="E56" s="10" t="s">
        <v>135</v>
      </c>
      <c r="F56" s="10" t="s">
        <v>136</v>
      </c>
      <c r="G56" s="10" t="s">
        <v>137</v>
      </c>
      <c r="H56" s="10" t="s">
        <v>138</v>
      </c>
      <c r="I56" s="10" t="s">
        <v>139</v>
      </c>
      <c r="J56" s="10" t="s">
        <v>140</v>
      </c>
      <c r="K56" s="10" t="s">
        <v>141</v>
      </c>
      <c r="L56" s="10" t="s">
        <v>142</v>
      </c>
      <c r="M56" s="10" t="s">
        <v>143</v>
      </c>
      <c r="N56" s="10" t="s">
        <v>144</v>
      </c>
      <c r="O56" s="11" t="s">
        <v>145</v>
      </c>
    </row>
    <row r="57" spans="1:99" ht="19.2" x14ac:dyDescent="0.25">
      <c r="B57" s="51"/>
      <c r="C57" s="12" t="s">
        <v>146</v>
      </c>
      <c r="D57" s="12" t="s">
        <v>147</v>
      </c>
      <c r="E57" s="12" t="s">
        <v>148</v>
      </c>
      <c r="F57" s="12" t="s">
        <v>149</v>
      </c>
      <c r="G57" s="12" t="s">
        <v>150</v>
      </c>
      <c r="H57" s="12" t="s">
        <v>151</v>
      </c>
      <c r="I57" s="12" t="s">
        <v>152</v>
      </c>
      <c r="J57" s="12" t="s">
        <v>153</v>
      </c>
      <c r="K57" s="12" t="s">
        <v>154</v>
      </c>
      <c r="L57" s="12" t="s">
        <v>155</v>
      </c>
      <c r="M57" s="12" t="s">
        <v>156</v>
      </c>
      <c r="N57" s="12" t="s">
        <v>157</v>
      </c>
      <c r="O57" s="11" t="s">
        <v>158</v>
      </c>
    </row>
    <row r="58" spans="1:99" ht="19.2" x14ac:dyDescent="0.25">
      <c r="B58" s="51"/>
      <c r="C58" s="13">
        <v>6.2500000000000003E-3</v>
      </c>
      <c r="D58" s="13">
        <v>4.1666666666666666E-3</v>
      </c>
      <c r="E58" s="13">
        <v>6.2500000000000003E-3</v>
      </c>
      <c r="F58" s="13">
        <v>1.0416666666666666E-2</v>
      </c>
      <c r="G58" s="13">
        <v>1.0416666666666666E-2</v>
      </c>
      <c r="H58" s="13">
        <v>1.2500000000000001E-2</v>
      </c>
      <c r="I58" s="13">
        <v>4.1666666666666666E-3</v>
      </c>
      <c r="J58" s="13">
        <v>6.2500000000000003E-3</v>
      </c>
      <c r="K58" s="13">
        <v>1.2500000000000001E-2</v>
      </c>
      <c r="L58" s="13">
        <v>1.0416666666666666E-2</v>
      </c>
      <c r="M58" s="13">
        <v>1.0416666666666666E-2</v>
      </c>
      <c r="N58" s="13">
        <v>4.1666666666666666E-3</v>
      </c>
      <c r="O58" s="11" t="s">
        <v>159</v>
      </c>
    </row>
    <row r="59" spans="1:99" ht="19.2" x14ac:dyDescent="0.25">
      <c r="B59" s="52"/>
      <c r="C59" s="14">
        <v>1.7187500000000001E-2</v>
      </c>
      <c r="D59" s="15" t="s">
        <v>160</v>
      </c>
      <c r="E59" s="14">
        <v>1.9675925925925927E-2</v>
      </c>
      <c r="F59" s="15" t="s">
        <v>160</v>
      </c>
      <c r="G59" s="15" t="s">
        <v>160</v>
      </c>
      <c r="H59" s="14">
        <v>1.2962962962962963E-3</v>
      </c>
      <c r="I59" s="15" t="s">
        <v>160</v>
      </c>
      <c r="J59" s="14">
        <v>3.4722222222222222E-5</v>
      </c>
      <c r="K59" s="14">
        <v>4.6296296296296298E-4</v>
      </c>
      <c r="L59" s="14">
        <v>1.5740740740740741E-3</v>
      </c>
      <c r="M59" s="15" t="s">
        <v>160</v>
      </c>
      <c r="N59" s="15" t="s">
        <v>160</v>
      </c>
      <c r="O59" s="11" t="s">
        <v>161</v>
      </c>
    </row>
    <row r="60" spans="1:99" ht="26.4" x14ac:dyDescent="0.25">
      <c r="B60" s="50" t="s">
        <v>162</v>
      </c>
      <c r="C60" s="10" t="s">
        <v>163</v>
      </c>
      <c r="D60" s="10" t="s">
        <v>164</v>
      </c>
      <c r="E60" s="10" t="s">
        <v>165</v>
      </c>
      <c r="F60" s="10" t="s">
        <v>166</v>
      </c>
      <c r="G60" s="10" t="s">
        <v>167</v>
      </c>
      <c r="H60" s="10" t="s">
        <v>168</v>
      </c>
      <c r="I60" s="10" t="s">
        <v>169</v>
      </c>
      <c r="J60" s="10" t="s">
        <v>170</v>
      </c>
      <c r="K60" s="10" t="s">
        <v>171</v>
      </c>
      <c r="L60" s="10" t="s">
        <v>172</v>
      </c>
      <c r="M60" s="10" t="s">
        <v>173</v>
      </c>
      <c r="N60" s="10" t="s">
        <v>174</v>
      </c>
      <c r="O60" s="11" t="s">
        <v>145</v>
      </c>
    </row>
    <row r="61" spans="1:99" ht="19.2" x14ac:dyDescent="0.25">
      <c r="B61" s="51"/>
      <c r="C61" s="12" t="s">
        <v>150</v>
      </c>
      <c r="D61" s="12" t="s">
        <v>175</v>
      </c>
      <c r="E61" s="12" t="s">
        <v>156</v>
      </c>
      <c r="F61" s="12" t="s">
        <v>176</v>
      </c>
      <c r="G61" s="12" t="s">
        <v>177</v>
      </c>
      <c r="H61" s="12" t="s">
        <v>177</v>
      </c>
      <c r="I61" s="12" t="s">
        <v>153</v>
      </c>
      <c r="J61" s="12" t="s">
        <v>178</v>
      </c>
      <c r="K61" s="12" t="s">
        <v>179</v>
      </c>
      <c r="L61" s="12" t="s">
        <v>180</v>
      </c>
      <c r="M61" s="12" t="s">
        <v>154</v>
      </c>
      <c r="N61" s="12" t="s">
        <v>181</v>
      </c>
      <c r="O61" s="11" t="s">
        <v>158</v>
      </c>
    </row>
    <row r="62" spans="1:99" ht="19.2" x14ac:dyDescent="0.25">
      <c r="B62" s="51"/>
      <c r="C62" s="13">
        <v>1.0416666666666666E-2</v>
      </c>
      <c r="D62" s="13">
        <v>1.2500000000000001E-2</v>
      </c>
      <c r="E62" s="13">
        <v>1.0416666666666666E-2</v>
      </c>
      <c r="F62" s="13">
        <v>1.2500000000000001E-2</v>
      </c>
      <c r="G62" s="13">
        <v>1.0416666666666666E-2</v>
      </c>
      <c r="H62" s="13">
        <v>1.0416666666666666E-2</v>
      </c>
      <c r="I62" s="13">
        <v>1.0416666666666666E-2</v>
      </c>
      <c r="J62" s="13">
        <v>6.2500000000000003E-3</v>
      </c>
      <c r="K62" s="13">
        <v>4.1666666666666666E-3</v>
      </c>
      <c r="L62" s="13">
        <v>1.0416666666666666E-2</v>
      </c>
      <c r="M62" s="13">
        <v>1.0416666666666666E-2</v>
      </c>
      <c r="N62" s="13">
        <v>4.1666666666666666E-3</v>
      </c>
      <c r="O62" s="11" t="s">
        <v>159</v>
      </c>
    </row>
    <row r="63" spans="1:99" ht="19.2" x14ac:dyDescent="0.25">
      <c r="B63" s="52"/>
      <c r="C63" s="14">
        <v>1.9444444444444444E-3</v>
      </c>
      <c r="D63" s="14">
        <v>2.3379629629629631E-3</v>
      </c>
      <c r="E63" s="14">
        <v>2.0486111111111113E-3</v>
      </c>
      <c r="F63" s="14">
        <v>1.7592592592592592E-3</v>
      </c>
      <c r="G63" s="14">
        <v>1.5046296296296296E-3</v>
      </c>
      <c r="H63" s="14">
        <v>2.1412037037037038E-3</v>
      </c>
      <c r="I63" s="14">
        <v>2.8935185185185184E-4</v>
      </c>
      <c r="J63" s="15" t="s">
        <v>160</v>
      </c>
      <c r="K63" s="15" t="s">
        <v>160</v>
      </c>
      <c r="L63" s="14">
        <v>2.650462962962963E-3</v>
      </c>
      <c r="M63" s="15" t="s">
        <v>160</v>
      </c>
      <c r="N63" s="15" t="s">
        <v>160</v>
      </c>
      <c r="O63" s="11" t="s">
        <v>161</v>
      </c>
    </row>
    <row r="64" spans="1:99" ht="26.4" x14ac:dyDescent="0.25">
      <c r="B64" s="50" t="s">
        <v>182</v>
      </c>
      <c r="C64" s="10" t="s">
        <v>183</v>
      </c>
      <c r="D64" s="10" t="s">
        <v>184</v>
      </c>
      <c r="E64" s="10" t="s">
        <v>185</v>
      </c>
      <c r="F64" s="10" t="s">
        <v>186</v>
      </c>
      <c r="G64" s="10" t="s">
        <v>187</v>
      </c>
      <c r="H64" s="10" t="s">
        <v>188</v>
      </c>
      <c r="I64" s="10" t="s">
        <v>189</v>
      </c>
      <c r="J64" s="10" t="s">
        <v>190</v>
      </c>
      <c r="K64" s="10" t="s">
        <v>191</v>
      </c>
      <c r="L64" s="10" t="s">
        <v>192</v>
      </c>
      <c r="M64" s="10" t="s">
        <v>193</v>
      </c>
      <c r="N64" s="10" t="s">
        <v>194</v>
      </c>
      <c r="O64" s="11" t="s">
        <v>145</v>
      </c>
    </row>
    <row r="65" spans="2:15" ht="19.2" x14ac:dyDescent="0.25">
      <c r="B65" s="51"/>
      <c r="C65" s="12" t="s">
        <v>179</v>
      </c>
      <c r="D65" s="12" t="s">
        <v>155</v>
      </c>
      <c r="E65" s="12" t="s">
        <v>195</v>
      </c>
      <c r="F65" s="12" t="s">
        <v>153</v>
      </c>
      <c r="G65" s="12" t="s">
        <v>196</v>
      </c>
      <c r="H65" s="12" t="s">
        <v>156</v>
      </c>
      <c r="I65" s="12" t="s">
        <v>153</v>
      </c>
      <c r="J65" s="12" t="s">
        <v>152</v>
      </c>
      <c r="K65" s="12" t="s">
        <v>197</v>
      </c>
      <c r="L65" s="12" t="s">
        <v>155</v>
      </c>
      <c r="M65" s="12" t="s">
        <v>175</v>
      </c>
      <c r="N65" s="12" t="s">
        <v>198</v>
      </c>
      <c r="O65" s="11" t="s">
        <v>158</v>
      </c>
    </row>
    <row r="66" spans="2:15" ht="19.2" x14ac:dyDescent="0.25">
      <c r="B66" s="51"/>
      <c r="C66" s="13">
        <v>4.1666666666666666E-3</v>
      </c>
      <c r="D66" s="13">
        <v>2.5000000000000001E-2</v>
      </c>
      <c r="E66" s="13">
        <v>8.3333333333333332E-3</v>
      </c>
      <c r="F66" s="13">
        <v>6.2500000000000003E-3</v>
      </c>
      <c r="G66" s="13">
        <v>1.0416666666666666E-2</v>
      </c>
      <c r="H66" s="13">
        <v>1.0416666666666666E-2</v>
      </c>
      <c r="I66" s="13">
        <v>6.2500000000000003E-3</v>
      </c>
      <c r="J66" s="13">
        <v>6.2500000000000003E-3</v>
      </c>
      <c r="K66" s="13">
        <v>1.0416666666666666E-2</v>
      </c>
      <c r="L66" s="13">
        <v>6.2500000000000003E-3</v>
      </c>
      <c r="M66" s="13">
        <v>6.2500000000000003E-3</v>
      </c>
      <c r="N66" s="13">
        <v>8.3333333333333332E-3</v>
      </c>
      <c r="O66" s="11" t="s">
        <v>159</v>
      </c>
    </row>
    <row r="67" spans="2:15" ht="19.2" x14ac:dyDescent="0.25">
      <c r="B67" s="52"/>
      <c r="C67" s="15" t="s">
        <v>160</v>
      </c>
      <c r="D67" s="14">
        <v>1.2743055555555556E-2</v>
      </c>
      <c r="E67" s="14">
        <v>2.5000000000000001E-3</v>
      </c>
      <c r="F67" s="14">
        <v>7.9861111111111116E-4</v>
      </c>
      <c r="G67" s="14">
        <v>1.25E-3</v>
      </c>
      <c r="H67" s="14">
        <v>1.5162037037037036E-3</v>
      </c>
      <c r="I67" s="14">
        <v>3.2407407407407406E-4</v>
      </c>
      <c r="J67" s="14">
        <v>5.7870370370370367E-4</v>
      </c>
      <c r="K67" s="14">
        <v>1.1458333333333333E-3</v>
      </c>
      <c r="L67" s="14">
        <v>1.5277777777777779E-3</v>
      </c>
      <c r="M67" s="14">
        <v>1.1805555555555556E-3</v>
      </c>
      <c r="N67" s="15" t="s">
        <v>160</v>
      </c>
      <c r="O67" s="11" t="s">
        <v>161</v>
      </c>
    </row>
    <row r="68" spans="2:15" ht="26.4" x14ac:dyDescent="0.25">
      <c r="B68" s="50" t="s">
        <v>199</v>
      </c>
      <c r="C68" s="10" t="s">
        <v>200</v>
      </c>
      <c r="D68" s="10" t="s">
        <v>201</v>
      </c>
      <c r="E68" s="10" t="s">
        <v>202</v>
      </c>
      <c r="F68" s="10" t="s">
        <v>203</v>
      </c>
      <c r="G68" s="10" t="s">
        <v>204</v>
      </c>
      <c r="H68" s="10" t="s">
        <v>205</v>
      </c>
      <c r="I68" s="10" t="s">
        <v>206</v>
      </c>
      <c r="J68" s="10" t="s">
        <v>207</v>
      </c>
      <c r="K68" s="10" t="s">
        <v>208</v>
      </c>
      <c r="L68" s="10" t="s">
        <v>209</v>
      </c>
      <c r="M68" s="10" t="s">
        <v>210</v>
      </c>
      <c r="N68" s="10" t="s">
        <v>211</v>
      </c>
      <c r="O68" s="11" t="s">
        <v>145</v>
      </c>
    </row>
    <row r="69" spans="2:15" ht="19.2" x14ac:dyDescent="0.25">
      <c r="B69" s="51"/>
      <c r="C69" s="12" t="s">
        <v>212</v>
      </c>
      <c r="D69" s="12" t="s">
        <v>213</v>
      </c>
      <c r="E69" s="12" t="s">
        <v>214</v>
      </c>
      <c r="F69" s="12" t="s">
        <v>214</v>
      </c>
      <c r="G69" s="12" t="s">
        <v>215</v>
      </c>
      <c r="H69" s="12" t="s">
        <v>179</v>
      </c>
      <c r="I69" s="12" t="s">
        <v>216</v>
      </c>
      <c r="J69" s="12" t="s">
        <v>217</v>
      </c>
      <c r="K69" s="12" t="s">
        <v>218</v>
      </c>
      <c r="L69" s="12" t="s">
        <v>219</v>
      </c>
      <c r="M69" s="12" t="s">
        <v>155</v>
      </c>
      <c r="N69" s="12" t="s">
        <v>217</v>
      </c>
      <c r="O69" s="11" t="s">
        <v>158</v>
      </c>
    </row>
    <row r="70" spans="2:15" ht="19.2" x14ac:dyDescent="0.25">
      <c r="B70" s="51"/>
      <c r="C70" s="13">
        <v>1.0416666666666666E-2</v>
      </c>
      <c r="D70" s="13">
        <v>1.0416666666666666E-2</v>
      </c>
      <c r="E70" s="13">
        <v>6.2500000000000003E-3</v>
      </c>
      <c r="F70" s="13">
        <v>6.2500000000000003E-3</v>
      </c>
      <c r="G70" s="13">
        <v>1.0416666666666666E-2</v>
      </c>
      <c r="H70" s="13">
        <v>1.0416666666666666E-2</v>
      </c>
      <c r="I70" s="13">
        <v>1.0416666666666666E-2</v>
      </c>
      <c r="J70" s="13">
        <v>1.0416666666666666E-2</v>
      </c>
      <c r="K70" s="13">
        <v>8.3333333333333332E-3</v>
      </c>
      <c r="L70" s="13">
        <v>4.1666666666666666E-3</v>
      </c>
      <c r="M70" s="13">
        <v>6.2500000000000003E-3</v>
      </c>
      <c r="N70" s="13">
        <v>4.1666666666666666E-3</v>
      </c>
      <c r="O70" s="11" t="s">
        <v>159</v>
      </c>
    </row>
    <row r="71" spans="2:15" ht="19.2" x14ac:dyDescent="0.25">
      <c r="B71" s="52"/>
      <c r="C71" s="14">
        <v>5.3240740740740744E-4</v>
      </c>
      <c r="D71" s="14">
        <v>1.0648148148148149E-3</v>
      </c>
      <c r="E71" s="14">
        <v>6.018518518518519E-4</v>
      </c>
      <c r="F71" s="14">
        <v>3.1828703703703702E-3</v>
      </c>
      <c r="G71" s="14">
        <v>2.5925925925925925E-3</v>
      </c>
      <c r="H71" s="14">
        <v>5.7870370370370373E-5</v>
      </c>
      <c r="I71" s="14">
        <v>4.0509259259259258E-4</v>
      </c>
      <c r="J71" s="14">
        <v>8.6805555555555551E-4</v>
      </c>
      <c r="K71" s="14">
        <v>2.1527777777777778E-3</v>
      </c>
      <c r="L71" s="15" t="s">
        <v>160</v>
      </c>
      <c r="M71" s="15" t="s">
        <v>160</v>
      </c>
      <c r="N71" s="14">
        <v>1.9675925925925926E-4</v>
      </c>
      <c r="O71" s="11" t="s">
        <v>161</v>
      </c>
    </row>
    <row r="72" spans="2:15" ht="26.4" x14ac:dyDescent="0.25">
      <c r="B72" s="50" t="s">
        <v>220</v>
      </c>
      <c r="C72" s="10" t="s">
        <v>221</v>
      </c>
      <c r="D72" s="10" t="s">
        <v>222</v>
      </c>
      <c r="E72" s="10" t="s">
        <v>223</v>
      </c>
      <c r="F72" s="10" t="s">
        <v>224</v>
      </c>
      <c r="G72" s="10" t="s">
        <v>225</v>
      </c>
      <c r="H72" s="10" t="s">
        <v>226</v>
      </c>
      <c r="I72" s="10" t="s">
        <v>227</v>
      </c>
      <c r="J72" s="10" t="s">
        <v>228</v>
      </c>
      <c r="K72" s="10" t="s">
        <v>229</v>
      </c>
      <c r="L72" s="10" t="s">
        <v>230</v>
      </c>
      <c r="M72" s="10" t="s">
        <v>231</v>
      </c>
      <c r="N72" s="10" t="s">
        <v>232</v>
      </c>
      <c r="O72" s="11" t="s">
        <v>145</v>
      </c>
    </row>
    <row r="73" spans="2:15" ht="19.2" x14ac:dyDescent="0.25">
      <c r="B73" s="51"/>
      <c r="C73" s="12" t="s">
        <v>157</v>
      </c>
      <c r="D73" s="12" t="s">
        <v>178</v>
      </c>
      <c r="E73" s="12" t="s">
        <v>153</v>
      </c>
      <c r="F73" s="12" t="s">
        <v>214</v>
      </c>
      <c r="G73" s="12" t="s">
        <v>219</v>
      </c>
      <c r="H73" s="12" t="s">
        <v>217</v>
      </c>
      <c r="I73" s="12" t="s">
        <v>216</v>
      </c>
      <c r="J73" s="12" t="s">
        <v>233</v>
      </c>
      <c r="K73" s="12" t="s">
        <v>219</v>
      </c>
      <c r="L73" s="12" t="s">
        <v>234</v>
      </c>
      <c r="M73" s="12" t="s">
        <v>180</v>
      </c>
      <c r="N73" s="12" t="s">
        <v>157</v>
      </c>
      <c r="O73" s="11" t="s">
        <v>158</v>
      </c>
    </row>
    <row r="74" spans="2:15" ht="19.2" x14ac:dyDescent="0.25">
      <c r="B74" s="51"/>
      <c r="C74" s="13">
        <v>1.0416666666666666E-2</v>
      </c>
      <c r="D74" s="13">
        <v>1.0416666666666666E-2</v>
      </c>
      <c r="E74" s="13">
        <v>8.3333333333333332E-3</v>
      </c>
      <c r="F74" s="13">
        <v>1.0416666666666666E-2</v>
      </c>
      <c r="G74" s="13">
        <v>1.2500000000000001E-2</v>
      </c>
      <c r="H74" s="13">
        <v>6.2500000000000003E-3</v>
      </c>
      <c r="I74" s="13">
        <v>2.2916666666666665E-2</v>
      </c>
      <c r="J74" s="13">
        <v>2.2916666666666665E-2</v>
      </c>
      <c r="K74" s="13">
        <v>4.1666666666666666E-3</v>
      </c>
      <c r="L74" s="13">
        <v>4.1666666666666666E-3</v>
      </c>
      <c r="M74" s="13">
        <v>1.0416666666666666E-2</v>
      </c>
      <c r="N74" s="13">
        <v>1.0416666666666666E-2</v>
      </c>
      <c r="O74" s="11" t="s">
        <v>159</v>
      </c>
    </row>
    <row r="75" spans="2:15" ht="19.2" x14ac:dyDescent="0.25">
      <c r="B75" s="52"/>
      <c r="C75" s="14">
        <v>4.7337962962962967E-3</v>
      </c>
      <c r="D75" s="14">
        <v>3.3564814814814816E-3</v>
      </c>
      <c r="E75" s="14">
        <v>1.238425925925926E-3</v>
      </c>
      <c r="F75" s="14">
        <v>2.6157407407407405E-3</v>
      </c>
      <c r="G75" s="14">
        <v>1.1157407407407408E-2</v>
      </c>
      <c r="H75" s="14">
        <v>3.0092592592592595E-4</v>
      </c>
      <c r="I75" s="14">
        <v>7.8472222222222224E-3</v>
      </c>
      <c r="J75" s="14">
        <v>7.1180555555555554E-3</v>
      </c>
      <c r="K75" s="15" t="s">
        <v>160</v>
      </c>
      <c r="L75" s="15" t="s">
        <v>160</v>
      </c>
      <c r="M75" s="15" t="s">
        <v>160</v>
      </c>
      <c r="N75" s="14">
        <v>2.9513888888888888E-3</v>
      </c>
      <c r="O75" s="11" t="s">
        <v>161</v>
      </c>
    </row>
    <row r="76" spans="2:15" x14ac:dyDescent="0.25">
      <c r="B76" s="50" t="s">
        <v>235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</row>
    <row r="77" spans="2:15" x14ac:dyDescent="0.25">
      <c r="B77" s="5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1"/>
    </row>
    <row r="78" spans="2:15" x14ac:dyDescent="0.25">
      <c r="B78" s="5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1"/>
    </row>
    <row r="79" spans="2:15" x14ac:dyDescent="0.25">
      <c r="B79" s="52"/>
      <c r="C79" s="14"/>
      <c r="D79" s="14"/>
      <c r="E79" s="15"/>
      <c r="F79" s="14"/>
      <c r="G79" s="14"/>
      <c r="H79" s="14"/>
      <c r="I79" s="14"/>
      <c r="J79" s="14"/>
      <c r="K79" s="14"/>
      <c r="L79" s="14"/>
      <c r="M79" s="14"/>
      <c r="N79" s="14"/>
      <c r="O79" s="11"/>
    </row>
    <row r="80" spans="2:15" x14ac:dyDescent="0.25">
      <c r="B80" s="50" t="s">
        <v>236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</row>
    <row r="81" spans="2:61" x14ac:dyDescent="0.25">
      <c r="B81" s="5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1"/>
    </row>
    <row r="82" spans="2:61" x14ac:dyDescent="0.25">
      <c r="B82" s="5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1"/>
    </row>
    <row r="83" spans="2:61" x14ac:dyDescent="0.25">
      <c r="B83" s="52"/>
      <c r="C83" s="14"/>
      <c r="D83" s="14"/>
      <c r="E83" s="14"/>
      <c r="F83" s="14"/>
      <c r="G83" s="15"/>
      <c r="H83" s="14"/>
      <c r="I83" s="14"/>
      <c r="J83" s="14"/>
      <c r="K83" s="14"/>
      <c r="L83" s="14"/>
      <c r="M83" s="14"/>
      <c r="N83" s="14"/>
      <c r="O83" s="11"/>
    </row>
    <row r="84" spans="2:61" x14ac:dyDescent="0.25">
      <c r="B84" s="50" t="s">
        <v>237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</row>
    <row r="85" spans="2:61" x14ac:dyDescent="0.25">
      <c r="B85" s="5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1"/>
    </row>
    <row r="86" spans="2:61" x14ac:dyDescent="0.25">
      <c r="B86" s="5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1"/>
    </row>
    <row r="87" spans="2:61" x14ac:dyDescent="0.25">
      <c r="B87" s="52"/>
      <c r="C87" s="15"/>
      <c r="D87" s="14"/>
      <c r="E87" s="14"/>
      <c r="F87" s="14"/>
      <c r="G87" s="14"/>
      <c r="H87" s="14"/>
      <c r="I87" s="14"/>
      <c r="J87" s="14"/>
      <c r="K87" s="15"/>
      <c r="L87" s="14"/>
      <c r="M87" s="14"/>
      <c r="N87" s="14"/>
      <c r="O87" s="11"/>
    </row>
    <row r="91" spans="2:61" x14ac:dyDescent="0.25">
      <c r="B91">
        <v>13957</v>
      </c>
      <c r="C91">
        <v>13493</v>
      </c>
      <c r="D91">
        <v>13518</v>
      </c>
      <c r="E91">
        <v>13602</v>
      </c>
      <c r="F91">
        <v>13017</v>
      </c>
      <c r="G91">
        <v>13446</v>
      </c>
      <c r="H91">
        <v>17491</v>
      </c>
      <c r="I91">
        <v>15076</v>
      </c>
      <c r="J91">
        <v>14961</v>
      </c>
      <c r="K91">
        <v>13219</v>
      </c>
      <c r="L91">
        <v>12437</v>
      </c>
      <c r="M91">
        <v>13539</v>
      </c>
      <c r="N91">
        <v>13764</v>
      </c>
      <c r="O91">
        <v>12818</v>
      </c>
      <c r="P91">
        <v>13318</v>
      </c>
      <c r="Q91">
        <v>13434</v>
      </c>
      <c r="R91">
        <v>12872</v>
      </c>
      <c r="S91">
        <v>12948</v>
      </c>
      <c r="T91">
        <v>19087</v>
      </c>
      <c r="U91">
        <v>14526</v>
      </c>
      <c r="V91">
        <v>12463</v>
      </c>
      <c r="W91">
        <v>12752</v>
      </c>
      <c r="X91">
        <v>12627</v>
      </c>
      <c r="Y91">
        <v>12242</v>
      </c>
      <c r="Z91">
        <v>13790</v>
      </c>
      <c r="AA91">
        <v>18791</v>
      </c>
      <c r="AB91">
        <v>14415</v>
      </c>
      <c r="AC91">
        <v>14186</v>
      </c>
      <c r="AD91">
        <v>13601</v>
      </c>
      <c r="AE91">
        <v>14016</v>
      </c>
      <c r="AF91">
        <v>13462</v>
      </c>
      <c r="AG91">
        <v>14154</v>
      </c>
      <c r="AH91">
        <v>12361</v>
      </c>
      <c r="AI91">
        <v>13690</v>
      </c>
      <c r="AJ91">
        <v>13350</v>
      </c>
      <c r="AK91">
        <v>12018</v>
      </c>
      <c r="AL91">
        <v>12733</v>
      </c>
      <c r="AM91">
        <v>13552</v>
      </c>
      <c r="AN91">
        <v>13286</v>
      </c>
      <c r="AO91">
        <v>28357</v>
      </c>
      <c r="AP91">
        <v>15367</v>
      </c>
      <c r="AQ91">
        <v>13257</v>
      </c>
      <c r="AR91">
        <v>11888</v>
      </c>
      <c r="AS91">
        <v>12286</v>
      </c>
      <c r="AT91">
        <v>12037</v>
      </c>
      <c r="AU91">
        <v>12807</v>
      </c>
      <c r="AV91">
        <v>13362</v>
      </c>
      <c r="AW91">
        <v>14281</v>
      </c>
      <c r="AX91">
        <v>14312</v>
      </c>
      <c r="AY91">
        <v>14825</v>
      </c>
      <c r="AZ91">
        <v>12772</v>
      </c>
      <c r="BA91">
        <v>13085</v>
      </c>
      <c r="BB91">
        <v>14921</v>
      </c>
      <c r="BC91">
        <v>13548</v>
      </c>
      <c r="BD91">
        <v>13138</v>
      </c>
      <c r="BE91">
        <v>12653</v>
      </c>
      <c r="BF91">
        <v>12899</v>
      </c>
      <c r="BG91">
        <v>12581</v>
      </c>
      <c r="BH91">
        <v>12687</v>
      </c>
      <c r="BI91">
        <v>13142</v>
      </c>
    </row>
    <row r="92" spans="2:61" x14ac:dyDescent="0.25">
      <c r="B92">
        <v>15264</v>
      </c>
      <c r="C92">
        <v>15724</v>
      </c>
      <c r="D92">
        <v>15054</v>
      </c>
      <c r="E92">
        <v>14415</v>
      </c>
      <c r="F92">
        <v>15242</v>
      </c>
      <c r="G92">
        <v>15057</v>
      </c>
      <c r="H92">
        <v>32873</v>
      </c>
      <c r="I92">
        <v>24163</v>
      </c>
      <c r="J92">
        <v>15933</v>
      </c>
      <c r="K92">
        <v>14377</v>
      </c>
      <c r="L92">
        <v>13823</v>
      </c>
      <c r="M92">
        <v>14755</v>
      </c>
      <c r="N92">
        <v>14808</v>
      </c>
      <c r="O92">
        <v>13751</v>
      </c>
      <c r="P92">
        <v>14290</v>
      </c>
      <c r="Q92">
        <v>14594</v>
      </c>
      <c r="R92">
        <v>13772</v>
      </c>
      <c r="S92">
        <v>13563</v>
      </c>
      <c r="T92">
        <v>22672</v>
      </c>
      <c r="U92">
        <v>18817</v>
      </c>
      <c r="V92">
        <v>14044</v>
      </c>
      <c r="W92">
        <v>13431</v>
      </c>
      <c r="X92">
        <v>13923</v>
      </c>
      <c r="Y92">
        <v>13946</v>
      </c>
      <c r="Z92">
        <v>15078</v>
      </c>
      <c r="AA92">
        <v>16845</v>
      </c>
      <c r="AB92">
        <v>15347</v>
      </c>
      <c r="AC92">
        <v>14788</v>
      </c>
      <c r="AD92">
        <v>14252</v>
      </c>
      <c r="AE92">
        <v>14646</v>
      </c>
      <c r="AF92">
        <v>17510</v>
      </c>
      <c r="AG92">
        <v>15407</v>
      </c>
      <c r="AH92">
        <v>13023</v>
      </c>
      <c r="AI92">
        <v>14000</v>
      </c>
      <c r="AJ92">
        <v>13733</v>
      </c>
      <c r="AK92">
        <v>13346</v>
      </c>
      <c r="AL92">
        <v>13842</v>
      </c>
      <c r="AM92">
        <v>14108</v>
      </c>
      <c r="AN92">
        <v>14098</v>
      </c>
      <c r="AO92">
        <v>28023</v>
      </c>
      <c r="AP92">
        <v>15949</v>
      </c>
      <c r="AQ92">
        <v>14350</v>
      </c>
      <c r="AR92">
        <v>12927</v>
      </c>
      <c r="AS92">
        <v>12974</v>
      </c>
      <c r="AT92">
        <v>13205</v>
      </c>
      <c r="AU92">
        <v>13719</v>
      </c>
      <c r="AV92">
        <v>14265</v>
      </c>
      <c r="AW92">
        <v>14882</v>
      </c>
      <c r="AX92">
        <v>14306</v>
      </c>
      <c r="AY92">
        <v>15064</v>
      </c>
      <c r="AZ92">
        <v>14034</v>
      </c>
      <c r="BA92">
        <v>13782</v>
      </c>
      <c r="BB92">
        <v>14382</v>
      </c>
      <c r="BC92">
        <v>14298</v>
      </c>
      <c r="BD92">
        <v>12863</v>
      </c>
      <c r="BE92">
        <v>13072</v>
      </c>
      <c r="BF92">
        <v>13757</v>
      </c>
      <c r="BG92">
        <v>14130</v>
      </c>
      <c r="BH92">
        <v>13763</v>
      </c>
      <c r="BI92">
        <v>14142</v>
      </c>
    </row>
    <row r="93" spans="2:61" x14ac:dyDescent="0.25">
      <c r="B93">
        <v>15132</v>
      </c>
      <c r="C93">
        <v>15536</v>
      </c>
      <c r="D93">
        <v>15029</v>
      </c>
      <c r="E93">
        <v>14650</v>
      </c>
      <c r="F93">
        <v>15620</v>
      </c>
      <c r="G93">
        <v>16043</v>
      </c>
      <c r="H93">
        <v>48049</v>
      </c>
      <c r="I93">
        <v>32936</v>
      </c>
      <c r="J93">
        <v>16548</v>
      </c>
      <c r="K93">
        <v>15144</v>
      </c>
      <c r="L93">
        <v>15166</v>
      </c>
      <c r="M93">
        <v>15635</v>
      </c>
      <c r="N93">
        <v>15021</v>
      </c>
      <c r="O93">
        <v>14698</v>
      </c>
      <c r="P93">
        <v>15099</v>
      </c>
      <c r="Q93">
        <v>16048</v>
      </c>
      <c r="R93">
        <v>14569</v>
      </c>
      <c r="S93">
        <v>14390</v>
      </c>
      <c r="T93">
        <v>26312</v>
      </c>
      <c r="U93">
        <v>23029</v>
      </c>
      <c r="V93">
        <v>15218</v>
      </c>
      <c r="W93">
        <v>13926</v>
      </c>
      <c r="X93">
        <v>14409</v>
      </c>
      <c r="Y93">
        <v>14878</v>
      </c>
      <c r="Z93">
        <v>15604</v>
      </c>
      <c r="AA93">
        <v>17654</v>
      </c>
      <c r="AB93">
        <v>16219</v>
      </c>
      <c r="AC93">
        <v>15621</v>
      </c>
      <c r="AD93">
        <v>14840</v>
      </c>
      <c r="AE93">
        <v>15545</v>
      </c>
      <c r="AF93">
        <v>22137</v>
      </c>
      <c r="AG93">
        <v>16985</v>
      </c>
      <c r="AH93">
        <v>13772</v>
      </c>
      <c r="AI93">
        <v>14341</v>
      </c>
      <c r="AJ93">
        <v>14321</v>
      </c>
      <c r="AK93">
        <v>14009</v>
      </c>
      <c r="AL93">
        <v>14190</v>
      </c>
      <c r="AM93">
        <v>14689</v>
      </c>
      <c r="AN93">
        <v>15080</v>
      </c>
      <c r="AO93">
        <v>28652</v>
      </c>
      <c r="AP93">
        <v>16164</v>
      </c>
      <c r="AQ93">
        <v>14847</v>
      </c>
      <c r="AR93">
        <v>14150</v>
      </c>
      <c r="AS93">
        <v>13713</v>
      </c>
      <c r="AT93">
        <v>13974</v>
      </c>
      <c r="AU93">
        <v>14234</v>
      </c>
      <c r="AV93">
        <v>14781</v>
      </c>
      <c r="AW93">
        <v>15426</v>
      </c>
      <c r="AX93">
        <v>14402</v>
      </c>
      <c r="AY93">
        <v>15432</v>
      </c>
      <c r="AZ93">
        <v>15566</v>
      </c>
      <c r="BA93">
        <v>14925</v>
      </c>
      <c r="BB93">
        <v>14253</v>
      </c>
      <c r="BC93">
        <v>15404</v>
      </c>
      <c r="BD93">
        <v>13751</v>
      </c>
      <c r="BE93">
        <v>13698</v>
      </c>
      <c r="BF93">
        <v>14470</v>
      </c>
      <c r="BG93">
        <v>14756</v>
      </c>
      <c r="BH93">
        <v>14691</v>
      </c>
      <c r="BI93">
        <v>14491</v>
      </c>
    </row>
    <row r="94" spans="2:61" x14ac:dyDescent="0.25">
      <c r="B94">
        <v>14651</v>
      </c>
      <c r="C94">
        <v>15188</v>
      </c>
      <c r="D94">
        <v>14761</v>
      </c>
      <c r="E94">
        <v>14139</v>
      </c>
      <c r="F94">
        <v>15851</v>
      </c>
      <c r="G94">
        <v>16409</v>
      </c>
      <c r="H94">
        <v>62436</v>
      </c>
      <c r="I94">
        <v>41197</v>
      </c>
      <c r="J94">
        <v>17023</v>
      </c>
      <c r="K94">
        <v>15135</v>
      </c>
      <c r="L94">
        <v>15287</v>
      </c>
      <c r="M94">
        <v>15984</v>
      </c>
      <c r="N94">
        <v>15342</v>
      </c>
      <c r="O94">
        <v>15187</v>
      </c>
      <c r="P94">
        <v>15402</v>
      </c>
      <c r="Q94">
        <v>16593</v>
      </c>
      <c r="R94">
        <v>14950</v>
      </c>
      <c r="S94">
        <v>14849</v>
      </c>
      <c r="T94">
        <v>29191</v>
      </c>
      <c r="U94">
        <v>27085</v>
      </c>
      <c r="V94">
        <v>15718</v>
      </c>
      <c r="W94">
        <v>14249</v>
      </c>
      <c r="X94">
        <v>14667</v>
      </c>
      <c r="Y94">
        <v>14866</v>
      </c>
      <c r="Z94">
        <v>16195</v>
      </c>
      <c r="AA94">
        <v>17448</v>
      </c>
      <c r="AB94">
        <v>17059</v>
      </c>
      <c r="AC94">
        <v>16559</v>
      </c>
      <c r="AD94">
        <v>15171</v>
      </c>
      <c r="AE94">
        <v>16125</v>
      </c>
      <c r="AF94">
        <v>26432</v>
      </c>
      <c r="AG94">
        <v>18645</v>
      </c>
      <c r="AH94">
        <v>14009</v>
      </c>
      <c r="AI94">
        <v>14871</v>
      </c>
      <c r="AJ94">
        <v>14820</v>
      </c>
      <c r="AK94">
        <v>14472</v>
      </c>
      <c r="AL94">
        <v>14547</v>
      </c>
      <c r="AM94">
        <v>14920</v>
      </c>
      <c r="AN94">
        <v>15797</v>
      </c>
      <c r="AO94">
        <v>29662</v>
      </c>
      <c r="AP94">
        <v>16359</v>
      </c>
      <c r="AQ94">
        <v>14986</v>
      </c>
      <c r="AR94">
        <v>15245</v>
      </c>
      <c r="AS94">
        <v>14194</v>
      </c>
      <c r="AT94">
        <v>14341</v>
      </c>
      <c r="AU94">
        <v>14733</v>
      </c>
      <c r="AV94">
        <v>15205</v>
      </c>
      <c r="AW94">
        <v>16439</v>
      </c>
      <c r="AX94">
        <v>14949</v>
      </c>
      <c r="AY94">
        <v>15797</v>
      </c>
      <c r="AZ94">
        <v>17421</v>
      </c>
      <c r="BA94">
        <v>15845</v>
      </c>
      <c r="BB94">
        <v>14173</v>
      </c>
      <c r="BC94">
        <v>16732</v>
      </c>
      <c r="BD94">
        <v>14071</v>
      </c>
      <c r="BE94">
        <v>14167</v>
      </c>
      <c r="BF94">
        <v>15231</v>
      </c>
      <c r="BG94">
        <v>15305</v>
      </c>
      <c r="BH94">
        <v>14925</v>
      </c>
      <c r="BI94">
        <v>14984</v>
      </c>
    </row>
    <row r="95" spans="2:61" x14ac:dyDescent="0.25">
      <c r="B95">
        <v>14452</v>
      </c>
      <c r="C95">
        <v>14770</v>
      </c>
      <c r="D95">
        <v>14129</v>
      </c>
      <c r="E95">
        <v>13834</v>
      </c>
      <c r="F95">
        <v>15961</v>
      </c>
      <c r="G95">
        <v>16753</v>
      </c>
      <c r="H95">
        <v>77551</v>
      </c>
      <c r="I95">
        <v>50621</v>
      </c>
      <c r="J95">
        <v>17485</v>
      </c>
      <c r="K95">
        <v>16206</v>
      </c>
      <c r="L95">
        <v>16174</v>
      </c>
      <c r="M95">
        <v>17219</v>
      </c>
      <c r="N95">
        <v>16023</v>
      </c>
      <c r="O95">
        <v>15558</v>
      </c>
      <c r="P95">
        <v>16072</v>
      </c>
      <c r="Q95">
        <v>16298</v>
      </c>
      <c r="R95">
        <v>16053</v>
      </c>
      <c r="S95">
        <v>15548</v>
      </c>
      <c r="T95">
        <v>32910</v>
      </c>
      <c r="U95">
        <v>30883</v>
      </c>
      <c r="V95">
        <v>17007</v>
      </c>
      <c r="W95">
        <v>14500</v>
      </c>
      <c r="X95">
        <v>15133</v>
      </c>
      <c r="Y95">
        <v>15358</v>
      </c>
      <c r="Z95">
        <v>17115</v>
      </c>
      <c r="AA95">
        <v>18415</v>
      </c>
      <c r="AB95">
        <v>18511</v>
      </c>
      <c r="AC95">
        <v>17455</v>
      </c>
      <c r="AD95">
        <v>15855</v>
      </c>
      <c r="AE95">
        <v>17255</v>
      </c>
      <c r="AF95">
        <v>31227</v>
      </c>
      <c r="AG95">
        <v>20323</v>
      </c>
      <c r="AH95">
        <v>14741</v>
      </c>
      <c r="AI95">
        <v>15721</v>
      </c>
      <c r="AJ95">
        <v>15558</v>
      </c>
      <c r="AK95">
        <v>15416</v>
      </c>
      <c r="AL95">
        <v>15374</v>
      </c>
      <c r="AM95">
        <v>15850</v>
      </c>
      <c r="AN95">
        <v>17045</v>
      </c>
      <c r="AO95">
        <v>30790</v>
      </c>
      <c r="AP95">
        <v>17088</v>
      </c>
      <c r="AQ95">
        <v>15689</v>
      </c>
      <c r="AR95">
        <v>15854</v>
      </c>
      <c r="AS95">
        <v>14861</v>
      </c>
      <c r="AT95">
        <v>17241</v>
      </c>
      <c r="AU95">
        <v>15431</v>
      </c>
      <c r="AV95">
        <v>15978</v>
      </c>
      <c r="AW95">
        <v>16959</v>
      </c>
      <c r="AX95">
        <v>15338</v>
      </c>
      <c r="AY95">
        <v>16650</v>
      </c>
      <c r="AZ95">
        <v>19477</v>
      </c>
      <c r="BA95">
        <v>17226</v>
      </c>
      <c r="BB95">
        <v>13472</v>
      </c>
      <c r="BC95">
        <v>17307</v>
      </c>
      <c r="BD95">
        <v>14921</v>
      </c>
      <c r="BE95">
        <v>14645</v>
      </c>
      <c r="BF95">
        <v>15630</v>
      </c>
      <c r="BG95">
        <v>15718</v>
      </c>
      <c r="BH95">
        <v>15360</v>
      </c>
      <c r="BI95">
        <v>16025</v>
      </c>
    </row>
    <row r="96" spans="2:61" x14ac:dyDescent="0.25">
      <c r="B96">
        <v>14753</v>
      </c>
      <c r="C96">
        <v>15367</v>
      </c>
      <c r="D96">
        <v>14579</v>
      </c>
      <c r="E96">
        <v>14392</v>
      </c>
      <c r="F96">
        <v>17088</v>
      </c>
      <c r="G96">
        <v>18125</v>
      </c>
      <c r="H96">
        <v>92250</v>
      </c>
      <c r="I96">
        <v>60110</v>
      </c>
      <c r="J96">
        <v>18376</v>
      </c>
      <c r="K96">
        <v>17447</v>
      </c>
      <c r="L96">
        <v>17572</v>
      </c>
      <c r="M96">
        <v>17943</v>
      </c>
      <c r="N96">
        <v>17435</v>
      </c>
      <c r="O96">
        <v>16762</v>
      </c>
      <c r="P96">
        <v>17551</v>
      </c>
      <c r="Q96">
        <v>18237</v>
      </c>
      <c r="R96">
        <v>17148</v>
      </c>
      <c r="S96">
        <v>16784</v>
      </c>
      <c r="T96">
        <v>36594</v>
      </c>
      <c r="U96">
        <v>35776</v>
      </c>
      <c r="V96">
        <v>17984</v>
      </c>
      <c r="W96">
        <v>15304</v>
      </c>
      <c r="X96">
        <v>16292</v>
      </c>
      <c r="Y96">
        <v>16749</v>
      </c>
      <c r="Z96">
        <v>17885</v>
      </c>
      <c r="AA96">
        <v>19464</v>
      </c>
      <c r="AB96">
        <v>21518</v>
      </c>
      <c r="AC96">
        <v>18420</v>
      </c>
      <c r="AD96">
        <v>16829</v>
      </c>
      <c r="AE96">
        <v>18622</v>
      </c>
      <c r="AF96">
        <v>36272</v>
      </c>
      <c r="AG96">
        <v>22045</v>
      </c>
      <c r="AH96">
        <v>16032</v>
      </c>
      <c r="AI96">
        <v>16298</v>
      </c>
      <c r="AJ96">
        <v>16457</v>
      </c>
      <c r="AK96">
        <v>16727</v>
      </c>
      <c r="AL96">
        <v>16302</v>
      </c>
      <c r="AM96">
        <v>16614</v>
      </c>
      <c r="AN96">
        <v>18203</v>
      </c>
      <c r="AO96">
        <v>31791</v>
      </c>
      <c r="AP96">
        <v>17773</v>
      </c>
      <c r="AQ96">
        <v>16604</v>
      </c>
      <c r="AR96">
        <v>17292</v>
      </c>
      <c r="AS96">
        <v>15926</v>
      </c>
      <c r="AT96">
        <v>19760</v>
      </c>
      <c r="AU96">
        <v>16175</v>
      </c>
      <c r="AV96">
        <v>16811</v>
      </c>
      <c r="AW96">
        <v>17261</v>
      </c>
      <c r="AX96">
        <v>16130</v>
      </c>
      <c r="AY96">
        <v>17367</v>
      </c>
      <c r="AZ96">
        <v>21612</v>
      </c>
      <c r="BA96">
        <v>19039</v>
      </c>
      <c r="BB96">
        <v>14603</v>
      </c>
      <c r="BC96">
        <v>18380</v>
      </c>
      <c r="BD96">
        <v>14700</v>
      </c>
      <c r="BE96">
        <v>15039</v>
      </c>
      <c r="BF96">
        <v>16610</v>
      </c>
      <c r="BG96">
        <v>16770</v>
      </c>
      <c r="BH96">
        <v>16512</v>
      </c>
      <c r="BI96">
        <v>17927</v>
      </c>
    </row>
    <row r="97" spans="2:61" x14ac:dyDescent="0.25">
      <c r="B97">
        <v>14797</v>
      </c>
      <c r="C97">
        <v>15200</v>
      </c>
      <c r="D97">
        <v>14564</v>
      </c>
      <c r="E97">
        <v>14279</v>
      </c>
      <c r="F97">
        <v>17787</v>
      </c>
      <c r="G97">
        <v>19108</v>
      </c>
      <c r="H97" t="s">
        <v>129</v>
      </c>
      <c r="I97">
        <v>67915</v>
      </c>
      <c r="J97">
        <v>18536</v>
      </c>
      <c r="K97">
        <v>17831</v>
      </c>
      <c r="L97">
        <v>18254</v>
      </c>
      <c r="M97">
        <v>18257</v>
      </c>
      <c r="N97">
        <v>17766</v>
      </c>
      <c r="O97">
        <v>17685</v>
      </c>
      <c r="P97">
        <v>18527</v>
      </c>
      <c r="Q97">
        <v>19308</v>
      </c>
      <c r="R97">
        <v>17826</v>
      </c>
      <c r="S97">
        <v>17619</v>
      </c>
      <c r="T97">
        <v>40180</v>
      </c>
      <c r="U97">
        <v>39214</v>
      </c>
      <c r="V97">
        <v>18717</v>
      </c>
      <c r="W97">
        <v>16240</v>
      </c>
      <c r="X97">
        <v>16593</v>
      </c>
      <c r="Y97">
        <v>16961</v>
      </c>
      <c r="Z97">
        <v>18181</v>
      </c>
      <c r="AA97">
        <v>19859</v>
      </c>
      <c r="AB97">
        <v>22453</v>
      </c>
      <c r="AC97">
        <v>19113</v>
      </c>
      <c r="AD97">
        <v>17270</v>
      </c>
      <c r="AE97">
        <v>19252</v>
      </c>
      <c r="AF97">
        <v>40452</v>
      </c>
      <c r="AG97">
        <v>23136</v>
      </c>
      <c r="AH97">
        <v>16326</v>
      </c>
      <c r="AI97">
        <v>16368</v>
      </c>
      <c r="AJ97">
        <v>16706</v>
      </c>
      <c r="AK97">
        <v>17210</v>
      </c>
      <c r="AL97">
        <v>16684</v>
      </c>
      <c r="AM97">
        <v>16831</v>
      </c>
      <c r="AN97">
        <v>18628</v>
      </c>
      <c r="AO97">
        <v>32050</v>
      </c>
      <c r="AP97">
        <v>18201</v>
      </c>
      <c r="AQ97">
        <v>16924</v>
      </c>
      <c r="AR97">
        <v>18430</v>
      </c>
      <c r="AS97">
        <v>16493</v>
      </c>
      <c r="AT97">
        <v>19594</v>
      </c>
      <c r="AU97">
        <v>16452</v>
      </c>
      <c r="AV97">
        <v>16961</v>
      </c>
      <c r="AW97">
        <v>17627</v>
      </c>
      <c r="AX97">
        <v>16580</v>
      </c>
      <c r="AY97">
        <v>18099</v>
      </c>
      <c r="AZ97">
        <v>23326</v>
      </c>
      <c r="BA97">
        <v>20068</v>
      </c>
      <c r="BB97">
        <v>15362</v>
      </c>
      <c r="BC97">
        <v>18849</v>
      </c>
      <c r="BD97">
        <v>15462</v>
      </c>
      <c r="BE97">
        <v>15002</v>
      </c>
      <c r="BF97">
        <v>16764</v>
      </c>
      <c r="BG97">
        <v>17237</v>
      </c>
      <c r="BH97">
        <v>16987</v>
      </c>
      <c r="BI97">
        <v>18922</v>
      </c>
    </row>
    <row r="98" spans="2:61" x14ac:dyDescent="0.25">
      <c r="B98">
        <v>14996</v>
      </c>
      <c r="C98">
        <v>15480</v>
      </c>
      <c r="D98">
        <v>14882</v>
      </c>
      <c r="E98">
        <v>14513</v>
      </c>
      <c r="F98">
        <v>18459</v>
      </c>
      <c r="G98">
        <v>20350</v>
      </c>
      <c r="H98" t="s">
        <v>129</v>
      </c>
      <c r="I98">
        <v>75417</v>
      </c>
      <c r="J98">
        <v>19739</v>
      </c>
      <c r="K98">
        <v>18898</v>
      </c>
      <c r="L98">
        <v>18985</v>
      </c>
      <c r="M98">
        <v>19104</v>
      </c>
      <c r="N98">
        <v>18455</v>
      </c>
      <c r="O98">
        <v>18936</v>
      </c>
      <c r="P98">
        <v>19190</v>
      </c>
      <c r="Q98">
        <v>19905</v>
      </c>
      <c r="R98">
        <v>18847</v>
      </c>
      <c r="S98">
        <v>18483</v>
      </c>
      <c r="T98">
        <v>43430</v>
      </c>
      <c r="U98">
        <v>43276</v>
      </c>
      <c r="V98">
        <v>19840</v>
      </c>
      <c r="W98">
        <v>17014</v>
      </c>
      <c r="X98">
        <v>17105</v>
      </c>
      <c r="Y98">
        <v>17460</v>
      </c>
      <c r="Z98">
        <v>18969</v>
      </c>
      <c r="AA98">
        <v>20502</v>
      </c>
      <c r="AB98">
        <v>23322</v>
      </c>
      <c r="AC98">
        <v>20092</v>
      </c>
      <c r="AD98">
        <v>17869</v>
      </c>
      <c r="AE98">
        <v>20105</v>
      </c>
      <c r="AF98">
        <v>44286</v>
      </c>
      <c r="AG98">
        <v>25029</v>
      </c>
      <c r="AH98">
        <v>16843</v>
      </c>
      <c r="AI98">
        <v>16938</v>
      </c>
      <c r="AJ98">
        <v>17337</v>
      </c>
      <c r="AK98">
        <v>17885</v>
      </c>
      <c r="AL98">
        <v>17399</v>
      </c>
      <c r="AM98">
        <v>17547</v>
      </c>
      <c r="AN98">
        <v>19452</v>
      </c>
      <c r="AO98">
        <v>33376</v>
      </c>
      <c r="AP98">
        <v>18845</v>
      </c>
      <c r="AQ98">
        <v>17463</v>
      </c>
      <c r="AR98">
        <v>19567</v>
      </c>
      <c r="AS98">
        <v>17121</v>
      </c>
      <c r="AT98">
        <v>20235</v>
      </c>
      <c r="AU98">
        <v>17194</v>
      </c>
      <c r="AV98">
        <v>17525</v>
      </c>
      <c r="AW98">
        <v>18207</v>
      </c>
      <c r="AX98">
        <v>17662</v>
      </c>
      <c r="AY98">
        <v>18782</v>
      </c>
      <c r="AZ98">
        <v>25267</v>
      </c>
      <c r="BA98">
        <v>22139</v>
      </c>
      <c r="BB98">
        <v>16957</v>
      </c>
      <c r="BC98">
        <v>17875</v>
      </c>
      <c r="BD98">
        <v>15526</v>
      </c>
      <c r="BE98">
        <v>15697</v>
      </c>
      <c r="BF98">
        <v>17442</v>
      </c>
      <c r="BG98">
        <v>17768</v>
      </c>
      <c r="BH98">
        <v>17485</v>
      </c>
      <c r="BI98">
        <v>19601</v>
      </c>
    </row>
    <row r="99" spans="2:61" x14ac:dyDescent="0.25">
      <c r="B99">
        <v>14730</v>
      </c>
      <c r="C99">
        <v>15396</v>
      </c>
      <c r="D99">
        <v>14868</v>
      </c>
      <c r="E99">
        <v>14324</v>
      </c>
      <c r="F99">
        <v>18689</v>
      </c>
      <c r="G99">
        <v>20839</v>
      </c>
      <c r="H99" t="s">
        <v>129</v>
      </c>
      <c r="I99">
        <v>82121</v>
      </c>
      <c r="J99">
        <v>20179</v>
      </c>
      <c r="K99">
        <v>19121</v>
      </c>
      <c r="L99">
        <v>19255</v>
      </c>
      <c r="M99">
        <v>19311</v>
      </c>
      <c r="N99">
        <v>18491</v>
      </c>
      <c r="O99">
        <v>19454</v>
      </c>
      <c r="P99">
        <v>19674</v>
      </c>
      <c r="Q99">
        <v>20766</v>
      </c>
      <c r="R99">
        <v>19372</v>
      </c>
      <c r="S99">
        <v>18974</v>
      </c>
      <c r="T99">
        <v>46212</v>
      </c>
      <c r="U99">
        <v>46392</v>
      </c>
      <c r="V99">
        <v>20469</v>
      </c>
      <c r="W99">
        <v>17278</v>
      </c>
      <c r="X99">
        <v>17406</v>
      </c>
      <c r="Y99">
        <v>17935</v>
      </c>
      <c r="Z99">
        <v>19166</v>
      </c>
      <c r="AA99">
        <v>20956</v>
      </c>
      <c r="AB99">
        <v>23370</v>
      </c>
      <c r="AC99">
        <v>20660</v>
      </c>
      <c r="AD99">
        <v>18135</v>
      </c>
      <c r="AE99">
        <v>20816</v>
      </c>
      <c r="AF99">
        <v>47894</v>
      </c>
      <c r="AG99">
        <v>26077</v>
      </c>
      <c r="AH99">
        <v>17274</v>
      </c>
      <c r="AI99">
        <v>17173</v>
      </c>
      <c r="AJ99">
        <v>17561</v>
      </c>
      <c r="AK99">
        <v>17987</v>
      </c>
      <c r="AL99">
        <v>17623</v>
      </c>
      <c r="AM99">
        <v>17853</v>
      </c>
      <c r="AN99">
        <v>19919</v>
      </c>
      <c r="AO99">
        <v>34042</v>
      </c>
      <c r="AP99">
        <v>19045</v>
      </c>
      <c r="AQ99">
        <v>17691</v>
      </c>
      <c r="AR99">
        <v>20085</v>
      </c>
      <c r="AS99">
        <v>17735</v>
      </c>
      <c r="AT99">
        <v>20527</v>
      </c>
      <c r="AU99">
        <v>17485</v>
      </c>
      <c r="AV99">
        <v>17853</v>
      </c>
      <c r="AW99">
        <v>18546</v>
      </c>
      <c r="AX99">
        <v>17779</v>
      </c>
      <c r="AY99">
        <v>19301</v>
      </c>
      <c r="AZ99">
        <v>26660</v>
      </c>
      <c r="BA99">
        <v>23099</v>
      </c>
      <c r="BB99">
        <v>17664</v>
      </c>
      <c r="BC99">
        <v>18435</v>
      </c>
      <c r="BD99">
        <v>15838</v>
      </c>
      <c r="BE99">
        <v>15768</v>
      </c>
      <c r="BF99">
        <v>17706</v>
      </c>
      <c r="BG99">
        <v>17913</v>
      </c>
      <c r="BH99">
        <v>17992</v>
      </c>
      <c r="BI99">
        <v>20010</v>
      </c>
    </row>
    <row r="100" spans="2:61" x14ac:dyDescent="0.25">
      <c r="B100">
        <v>14510</v>
      </c>
      <c r="C100">
        <v>15039</v>
      </c>
      <c r="D100">
        <v>14548</v>
      </c>
      <c r="E100">
        <v>14043</v>
      </c>
      <c r="F100">
        <v>19132</v>
      </c>
      <c r="G100">
        <v>21179</v>
      </c>
      <c r="H100" t="s">
        <v>129</v>
      </c>
      <c r="I100">
        <v>88325</v>
      </c>
      <c r="J100">
        <v>19771</v>
      </c>
      <c r="K100">
        <v>19311</v>
      </c>
      <c r="L100">
        <v>19823</v>
      </c>
      <c r="M100">
        <v>19672</v>
      </c>
      <c r="N100">
        <v>18977</v>
      </c>
      <c r="O100">
        <v>19982</v>
      </c>
      <c r="P100">
        <v>20062</v>
      </c>
      <c r="Q100">
        <v>20922</v>
      </c>
      <c r="R100">
        <v>19596</v>
      </c>
      <c r="S100">
        <v>19377</v>
      </c>
      <c r="T100">
        <v>49103</v>
      </c>
      <c r="U100">
        <v>49430</v>
      </c>
      <c r="V100">
        <v>20720</v>
      </c>
      <c r="W100">
        <v>17369</v>
      </c>
      <c r="X100">
        <v>17560</v>
      </c>
      <c r="Y100">
        <v>18018</v>
      </c>
      <c r="Z100">
        <v>19568</v>
      </c>
      <c r="AA100">
        <v>20976</v>
      </c>
      <c r="AB100">
        <v>22648</v>
      </c>
      <c r="AC100">
        <v>21351</v>
      </c>
      <c r="AD100">
        <v>18432</v>
      </c>
      <c r="AE100">
        <v>21541</v>
      </c>
      <c r="AF100">
        <v>51222</v>
      </c>
      <c r="AG100">
        <v>27391</v>
      </c>
      <c r="AH100">
        <v>17412</v>
      </c>
      <c r="AI100">
        <v>17451</v>
      </c>
      <c r="AJ100">
        <v>17666</v>
      </c>
      <c r="AK100">
        <v>18255</v>
      </c>
      <c r="AL100">
        <v>18009</v>
      </c>
      <c r="AM100">
        <v>18134</v>
      </c>
      <c r="AN100">
        <v>20465</v>
      </c>
      <c r="AO100">
        <v>34480</v>
      </c>
      <c r="AP100">
        <v>19370</v>
      </c>
      <c r="AQ100">
        <v>18043</v>
      </c>
      <c r="AR100">
        <v>20613</v>
      </c>
      <c r="AS100">
        <v>17866</v>
      </c>
      <c r="AT100">
        <v>21785</v>
      </c>
      <c r="AU100">
        <v>17546</v>
      </c>
      <c r="AV100">
        <v>18118</v>
      </c>
      <c r="AW100">
        <v>18901</v>
      </c>
      <c r="AX100">
        <v>17903</v>
      </c>
      <c r="AY100">
        <v>19647</v>
      </c>
      <c r="AZ100">
        <v>28118</v>
      </c>
      <c r="BA100">
        <v>24156</v>
      </c>
      <c r="BB100">
        <v>18344</v>
      </c>
      <c r="BC100">
        <v>18879</v>
      </c>
      <c r="BD100">
        <v>15950</v>
      </c>
      <c r="BE100">
        <v>15491</v>
      </c>
      <c r="BF100">
        <v>18032</v>
      </c>
      <c r="BG100">
        <v>18224</v>
      </c>
      <c r="BH100">
        <v>18387</v>
      </c>
      <c r="BI100">
        <v>20256</v>
      </c>
    </row>
    <row r="101" spans="2:61" x14ac:dyDescent="0.25">
      <c r="B101">
        <v>14713</v>
      </c>
      <c r="C101">
        <v>15055</v>
      </c>
      <c r="D101">
        <v>14544</v>
      </c>
      <c r="E101">
        <v>14145</v>
      </c>
      <c r="F101">
        <v>19661</v>
      </c>
      <c r="G101">
        <v>22196</v>
      </c>
      <c r="H101" t="s">
        <v>129</v>
      </c>
      <c r="I101">
        <v>94894</v>
      </c>
      <c r="J101">
        <v>21510</v>
      </c>
      <c r="K101">
        <v>19867</v>
      </c>
      <c r="L101">
        <v>20366</v>
      </c>
      <c r="M101">
        <v>20321</v>
      </c>
      <c r="N101">
        <v>19532</v>
      </c>
      <c r="O101">
        <v>20513</v>
      </c>
      <c r="P101">
        <v>20863</v>
      </c>
      <c r="Q101">
        <v>21636</v>
      </c>
      <c r="R101">
        <v>20371</v>
      </c>
      <c r="S101">
        <v>20000</v>
      </c>
      <c r="T101">
        <v>52145</v>
      </c>
      <c r="U101">
        <v>53055</v>
      </c>
      <c r="V101">
        <v>21682</v>
      </c>
      <c r="W101">
        <v>17836</v>
      </c>
      <c r="X101">
        <v>18113</v>
      </c>
      <c r="Y101">
        <v>18667</v>
      </c>
      <c r="Z101">
        <v>20264</v>
      </c>
      <c r="AA101">
        <v>22160</v>
      </c>
      <c r="AB101">
        <v>22979</v>
      </c>
      <c r="AC101">
        <v>21812</v>
      </c>
      <c r="AD101">
        <v>18855</v>
      </c>
      <c r="AE101">
        <v>22332</v>
      </c>
      <c r="AF101">
        <v>54635</v>
      </c>
      <c r="AG101">
        <v>28801</v>
      </c>
      <c r="AH101">
        <v>17782</v>
      </c>
      <c r="AI101">
        <v>17809</v>
      </c>
      <c r="AJ101">
        <v>18310</v>
      </c>
      <c r="AK101">
        <v>18805</v>
      </c>
      <c r="AL101">
        <v>18236</v>
      </c>
      <c r="AM101">
        <v>18460</v>
      </c>
      <c r="AN101">
        <v>21142</v>
      </c>
      <c r="AO101">
        <v>34927</v>
      </c>
      <c r="AP101">
        <v>19915</v>
      </c>
      <c r="AQ101">
        <v>18479</v>
      </c>
      <c r="AR101">
        <v>21395</v>
      </c>
      <c r="AS101">
        <v>18308</v>
      </c>
      <c r="AT101">
        <v>21595</v>
      </c>
      <c r="AU101">
        <v>18049</v>
      </c>
      <c r="AV101">
        <v>18404</v>
      </c>
      <c r="AW101">
        <v>19257</v>
      </c>
      <c r="AX101">
        <v>18372</v>
      </c>
      <c r="AY101">
        <v>20015</v>
      </c>
      <c r="AZ101">
        <v>29602</v>
      </c>
      <c r="BA101">
        <v>25330</v>
      </c>
      <c r="BB101">
        <v>19129</v>
      </c>
      <c r="BC101">
        <v>19686</v>
      </c>
      <c r="BD101">
        <v>16359</v>
      </c>
      <c r="BE101">
        <v>16427</v>
      </c>
      <c r="BF101">
        <v>18482</v>
      </c>
      <c r="BG101">
        <v>18709</v>
      </c>
      <c r="BH101">
        <v>18824</v>
      </c>
      <c r="BI101">
        <v>20633</v>
      </c>
    </row>
    <row r="102" spans="2:61" x14ac:dyDescent="0.25">
      <c r="B102">
        <v>14472</v>
      </c>
      <c r="C102">
        <v>14825</v>
      </c>
      <c r="D102">
        <v>14386</v>
      </c>
      <c r="E102">
        <v>14175</v>
      </c>
      <c r="F102">
        <v>20083</v>
      </c>
      <c r="G102">
        <v>22705</v>
      </c>
      <c r="H102" t="s">
        <v>129</v>
      </c>
      <c r="I102" t="s">
        <v>129</v>
      </c>
      <c r="J102">
        <v>21398</v>
      </c>
      <c r="K102">
        <v>20375</v>
      </c>
      <c r="L102">
        <v>20641</v>
      </c>
      <c r="M102">
        <v>20744</v>
      </c>
      <c r="N102">
        <v>19541</v>
      </c>
      <c r="O102">
        <v>20910</v>
      </c>
      <c r="P102">
        <v>21248</v>
      </c>
      <c r="Q102">
        <v>22282</v>
      </c>
      <c r="R102">
        <v>20720</v>
      </c>
      <c r="S102">
        <v>20343</v>
      </c>
      <c r="T102">
        <v>54048</v>
      </c>
      <c r="U102">
        <v>55868</v>
      </c>
      <c r="V102">
        <v>22132</v>
      </c>
      <c r="W102">
        <v>18191</v>
      </c>
      <c r="X102">
        <v>18350</v>
      </c>
      <c r="Y102">
        <v>18570</v>
      </c>
      <c r="Z102">
        <v>20501</v>
      </c>
      <c r="AA102">
        <v>22734</v>
      </c>
      <c r="AB102">
        <v>23363</v>
      </c>
      <c r="AC102">
        <v>22541</v>
      </c>
      <c r="AD102">
        <v>19197</v>
      </c>
      <c r="AE102">
        <v>22754</v>
      </c>
      <c r="AF102">
        <v>58190</v>
      </c>
      <c r="AG102">
        <v>29803</v>
      </c>
      <c r="AH102">
        <v>17927</v>
      </c>
      <c r="AI102">
        <v>18072</v>
      </c>
      <c r="AJ102">
        <v>18685</v>
      </c>
      <c r="AK102">
        <v>18833</v>
      </c>
      <c r="AL102">
        <v>18590</v>
      </c>
      <c r="AM102">
        <v>18685</v>
      </c>
      <c r="AN102">
        <v>21293</v>
      </c>
      <c r="AO102">
        <v>35996</v>
      </c>
      <c r="AP102">
        <v>20036</v>
      </c>
      <c r="AQ102">
        <v>18677</v>
      </c>
      <c r="AR102">
        <v>21769</v>
      </c>
      <c r="AS102">
        <v>18965</v>
      </c>
      <c r="AT102">
        <v>21327</v>
      </c>
      <c r="AU102">
        <v>18201</v>
      </c>
      <c r="AV102">
        <v>18414</v>
      </c>
      <c r="AW102">
        <v>19571</v>
      </c>
      <c r="AX102">
        <v>18450</v>
      </c>
      <c r="AY102">
        <v>20426</v>
      </c>
      <c r="AZ102">
        <v>30948</v>
      </c>
      <c r="BA102">
        <v>26220</v>
      </c>
      <c r="BB102">
        <v>19078</v>
      </c>
      <c r="BC102">
        <v>19548</v>
      </c>
      <c r="BD102">
        <v>17125</v>
      </c>
      <c r="BE102">
        <v>16818</v>
      </c>
      <c r="BF102">
        <v>18412</v>
      </c>
      <c r="BG102">
        <v>18622</v>
      </c>
      <c r="BH102">
        <v>18696</v>
      </c>
      <c r="BI102">
        <v>21060</v>
      </c>
    </row>
    <row r="103" spans="2:61" x14ac:dyDescent="0.25">
      <c r="B103">
        <v>14639</v>
      </c>
      <c r="C103">
        <v>15087</v>
      </c>
      <c r="D103">
        <v>14476</v>
      </c>
      <c r="E103">
        <v>14199</v>
      </c>
      <c r="F103">
        <v>20663</v>
      </c>
      <c r="G103">
        <v>23352</v>
      </c>
      <c r="H103" t="s">
        <v>129</v>
      </c>
      <c r="I103" t="s">
        <v>129</v>
      </c>
      <c r="J103">
        <v>22035</v>
      </c>
      <c r="K103">
        <v>21035</v>
      </c>
      <c r="L103">
        <v>21528</v>
      </c>
      <c r="M103">
        <v>21472</v>
      </c>
      <c r="N103">
        <v>20264</v>
      </c>
      <c r="O103">
        <v>21554</v>
      </c>
      <c r="P103">
        <v>21945</v>
      </c>
      <c r="Q103">
        <v>22802</v>
      </c>
      <c r="R103">
        <v>21546</v>
      </c>
      <c r="S103">
        <v>21239</v>
      </c>
      <c r="T103">
        <v>56725</v>
      </c>
      <c r="U103">
        <v>58931</v>
      </c>
      <c r="V103">
        <v>23246</v>
      </c>
      <c r="W103">
        <v>18689</v>
      </c>
      <c r="X103">
        <v>18588</v>
      </c>
      <c r="Y103">
        <v>19206</v>
      </c>
      <c r="Z103">
        <v>21233</v>
      </c>
      <c r="AA103">
        <v>23339</v>
      </c>
      <c r="AB103">
        <v>24201</v>
      </c>
      <c r="AC103">
        <v>23250</v>
      </c>
      <c r="AD103">
        <v>19714</v>
      </c>
      <c r="AE103">
        <v>23735</v>
      </c>
      <c r="AF103">
        <v>61907</v>
      </c>
      <c r="AG103">
        <v>31392</v>
      </c>
      <c r="AH103">
        <v>18690</v>
      </c>
      <c r="AI103">
        <v>18566</v>
      </c>
      <c r="AJ103">
        <v>19157</v>
      </c>
      <c r="AK103">
        <v>19760</v>
      </c>
      <c r="AL103">
        <v>19038</v>
      </c>
      <c r="AM103">
        <v>19451</v>
      </c>
      <c r="AN103">
        <v>22131</v>
      </c>
      <c r="AO103">
        <v>36416</v>
      </c>
      <c r="AP103">
        <v>20471</v>
      </c>
      <c r="AQ103">
        <v>19156</v>
      </c>
      <c r="AR103">
        <v>22781</v>
      </c>
      <c r="AS103">
        <v>19318</v>
      </c>
      <c r="AT103">
        <v>22363</v>
      </c>
      <c r="AU103">
        <v>18743</v>
      </c>
      <c r="AV103">
        <v>19240</v>
      </c>
      <c r="AW103">
        <v>20199</v>
      </c>
      <c r="AX103">
        <v>19273</v>
      </c>
      <c r="AY103">
        <v>21218</v>
      </c>
      <c r="AZ103">
        <v>32610</v>
      </c>
      <c r="BA103">
        <v>27709</v>
      </c>
      <c r="BB103">
        <v>18473</v>
      </c>
      <c r="BC103">
        <v>20020</v>
      </c>
      <c r="BD103">
        <v>17577</v>
      </c>
      <c r="BE103">
        <v>17343</v>
      </c>
      <c r="BF103">
        <v>19045</v>
      </c>
      <c r="BG103">
        <v>19494</v>
      </c>
      <c r="BH103">
        <v>19163</v>
      </c>
      <c r="BI103">
        <v>21937</v>
      </c>
    </row>
    <row r="104" spans="2:61" x14ac:dyDescent="0.25">
      <c r="B104">
        <v>14559</v>
      </c>
      <c r="C104">
        <v>14942</v>
      </c>
      <c r="D104">
        <v>14314</v>
      </c>
      <c r="E104">
        <v>14123</v>
      </c>
      <c r="F104">
        <v>20870</v>
      </c>
      <c r="G104">
        <v>24170</v>
      </c>
      <c r="H104" t="s">
        <v>129</v>
      </c>
      <c r="I104" t="s">
        <v>129</v>
      </c>
      <c r="J104">
        <v>22579</v>
      </c>
      <c r="K104">
        <v>21471</v>
      </c>
      <c r="L104">
        <v>21726</v>
      </c>
      <c r="M104">
        <v>21637</v>
      </c>
      <c r="N104">
        <v>20750</v>
      </c>
      <c r="O104">
        <v>22120</v>
      </c>
      <c r="P104">
        <v>22350</v>
      </c>
      <c r="Q104">
        <v>23598</v>
      </c>
      <c r="R104">
        <v>22217</v>
      </c>
      <c r="S104">
        <v>21486</v>
      </c>
      <c r="T104">
        <v>59429</v>
      </c>
      <c r="U104">
        <v>61476</v>
      </c>
      <c r="V104">
        <v>23653</v>
      </c>
      <c r="W104">
        <v>19035</v>
      </c>
      <c r="X104">
        <v>19259</v>
      </c>
      <c r="Y104">
        <v>19637</v>
      </c>
      <c r="Z104">
        <v>21488</v>
      </c>
      <c r="AA104">
        <v>24451</v>
      </c>
      <c r="AB104">
        <v>24642</v>
      </c>
      <c r="AC104">
        <v>24065</v>
      </c>
      <c r="AD104">
        <v>20081</v>
      </c>
      <c r="AE104">
        <v>24179</v>
      </c>
      <c r="AF104">
        <v>65027</v>
      </c>
      <c r="AG104">
        <v>32672</v>
      </c>
      <c r="AH104">
        <v>18785</v>
      </c>
      <c r="AI104">
        <v>18733</v>
      </c>
      <c r="AJ104">
        <v>19270</v>
      </c>
      <c r="AK104">
        <v>19783</v>
      </c>
      <c r="AL104">
        <v>19520</v>
      </c>
      <c r="AM104">
        <v>19827</v>
      </c>
      <c r="AN104">
        <v>22941</v>
      </c>
      <c r="AO104">
        <v>37053</v>
      </c>
      <c r="AP104">
        <v>21037</v>
      </c>
      <c r="AQ104">
        <v>19185</v>
      </c>
      <c r="AR104">
        <v>23466</v>
      </c>
      <c r="AS104">
        <v>19551</v>
      </c>
      <c r="AT104">
        <v>21705</v>
      </c>
      <c r="AU104">
        <v>18937</v>
      </c>
      <c r="AV104">
        <v>19589</v>
      </c>
      <c r="AW104">
        <v>20640</v>
      </c>
      <c r="AX104">
        <v>19195</v>
      </c>
      <c r="AY104">
        <v>21538</v>
      </c>
      <c r="AZ104">
        <v>34219</v>
      </c>
      <c r="BA104">
        <v>28739</v>
      </c>
      <c r="BB104">
        <v>18670</v>
      </c>
      <c r="BC104">
        <v>20266</v>
      </c>
      <c r="BD104">
        <v>18015</v>
      </c>
      <c r="BE104">
        <v>17743</v>
      </c>
      <c r="BF104">
        <v>19149</v>
      </c>
      <c r="BG104">
        <v>19403</v>
      </c>
      <c r="BH104">
        <v>19598</v>
      </c>
      <c r="BI104">
        <v>22124</v>
      </c>
    </row>
    <row r="105" spans="2:61" x14ac:dyDescent="0.25">
      <c r="B105">
        <v>14308</v>
      </c>
      <c r="C105">
        <v>14927</v>
      </c>
      <c r="D105">
        <v>14248</v>
      </c>
      <c r="E105">
        <v>13783</v>
      </c>
      <c r="F105">
        <v>21095</v>
      </c>
      <c r="G105">
        <v>24517</v>
      </c>
      <c r="H105" t="s">
        <v>129</v>
      </c>
      <c r="I105" t="s">
        <v>129</v>
      </c>
      <c r="J105">
        <v>22863</v>
      </c>
      <c r="K105">
        <v>21499</v>
      </c>
      <c r="L105">
        <v>22063</v>
      </c>
      <c r="M105">
        <v>21872</v>
      </c>
      <c r="N105">
        <v>20895</v>
      </c>
      <c r="O105">
        <v>22329</v>
      </c>
      <c r="P105">
        <v>22886</v>
      </c>
      <c r="Q105">
        <v>24028</v>
      </c>
      <c r="R105">
        <v>22211</v>
      </c>
      <c r="S105">
        <v>21996</v>
      </c>
      <c r="T105">
        <v>61646</v>
      </c>
      <c r="U105">
        <v>64329</v>
      </c>
      <c r="V105">
        <v>24088</v>
      </c>
      <c r="W105">
        <v>19217</v>
      </c>
      <c r="X105">
        <v>19151</v>
      </c>
      <c r="Y105">
        <v>19793</v>
      </c>
      <c r="Z105">
        <v>21834</v>
      </c>
      <c r="AA105">
        <v>25401</v>
      </c>
      <c r="AB105">
        <v>25166</v>
      </c>
      <c r="AC105">
        <v>24373</v>
      </c>
      <c r="AD105">
        <v>20159</v>
      </c>
      <c r="AE105">
        <v>24713</v>
      </c>
      <c r="AF105">
        <v>67981</v>
      </c>
      <c r="AG105">
        <v>33399</v>
      </c>
      <c r="AH105">
        <v>18935</v>
      </c>
      <c r="AI105">
        <v>18916</v>
      </c>
      <c r="AJ105">
        <v>19499</v>
      </c>
      <c r="AK105">
        <v>20228</v>
      </c>
      <c r="AL105">
        <v>19641</v>
      </c>
      <c r="AM105">
        <v>19952</v>
      </c>
      <c r="AN105">
        <v>22975</v>
      </c>
      <c r="AO105">
        <v>37575</v>
      </c>
      <c r="AP105">
        <v>20601</v>
      </c>
      <c r="AQ105">
        <v>19487</v>
      </c>
      <c r="AR105">
        <v>23630</v>
      </c>
      <c r="AS105">
        <v>20132</v>
      </c>
      <c r="AT105">
        <v>21676</v>
      </c>
      <c r="AU105">
        <v>19058</v>
      </c>
      <c r="AV105">
        <v>19693</v>
      </c>
      <c r="AW105">
        <v>20668</v>
      </c>
      <c r="AX105">
        <v>19529</v>
      </c>
      <c r="AY105">
        <v>21595</v>
      </c>
      <c r="AZ105">
        <v>35459</v>
      </c>
      <c r="BA105">
        <v>29674</v>
      </c>
      <c r="BB105">
        <v>18145</v>
      </c>
      <c r="BC105">
        <v>20018</v>
      </c>
      <c r="BD105">
        <v>18401</v>
      </c>
      <c r="BE105">
        <v>17929</v>
      </c>
      <c r="BF105">
        <v>19258</v>
      </c>
      <c r="BG105">
        <v>19662</v>
      </c>
      <c r="BH105">
        <v>19730</v>
      </c>
      <c r="BI105">
        <v>22613</v>
      </c>
    </row>
    <row r="106" spans="2:61" x14ac:dyDescent="0.25">
      <c r="B106">
        <v>14446</v>
      </c>
      <c r="C106">
        <v>15122</v>
      </c>
      <c r="D106">
        <v>14669</v>
      </c>
      <c r="E106">
        <v>14096</v>
      </c>
      <c r="F106">
        <v>21715</v>
      </c>
      <c r="G106">
        <v>25038</v>
      </c>
      <c r="H106" t="s">
        <v>129</v>
      </c>
      <c r="I106" t="s">
        <v>129</v>
      </c>
      <c r="J106">
        <v>23805</v>
      </c>
      <c r="K106">
        <v>22457</v>
      </c>
      <c r="L106">
        <v>22936</v>
      </c>
      <c r="M106">
        <v>22404</v>
      </c>
      <c r="N106">
        <v>21372</v>
      </c>
      <c r="O106">
        <v>23360</v>
      </c>
      <c r="P106">
        <v>23492</v>
      </c>
      <c r="Q106">
        <v>24688</v>
      </c>
      <c r="R106">
        <v>23072</v>
      </c>
      <c r="S106">
        <v>22621</v>
      </c>
      <c r="T106">
        <v>64316</v>
      </c>
      <c r="U106">
        <v>67764</v>
      </c>
      <c r="V106">
        <v>24872</v>
      </c>
      <c r="W106">
        <v>19838</v>
      </c>
      <c r="X106">
        <v>19864</v>
      </c>
      <c r="Y106">
        <v>20201</v>
      </c>
      <c r="Z106">
        <v>22604</v>
      </c>
      <c r="AA106">
        <v>25043</v>
      </c>
      <c r="AB106">
        <v>26324</v>
      </c>
      <c r="AC106">
        <v>25352</v>
      </c>
      <c r="AD106">
        <v>20760</v>
      </c>
      <c r="AE106">
        <v>25708</v>
      </c>
      <c r="AF106">
        <v>71184</v>
      </c>
      <c r="AG106">
        <v>35159</v>
      </c>
      <c r="AH106">
        <v>19462</v>
      </c>
      <c r="AI106">
        <v>19340</v>
      </c>
      <c r="AJ106">
        <v>19852</v>
      </c>
      <c r="AK106">
        <v>20502</v>
      </c>
      <c r="AL106">
        <v>20045</v>
      </c>
      <c r="AM106">
        <v>20387</v>
      </c>
      <c r="AN106">
        <v>23857</v>
      </c>
      <c r="AO106">
        <v>38032</v>
      </c>
      <c r="AP106">
        <v>21330</v>
      </c>
      <c r="AQ106">
        <v>20051</v>
      </c>
      <c r="AR106">
        <v>24599</v>
      </c>
      <c r="AS106">
        <v>20699</v>
      </c>
      <c r="AT106">
        <v>22537</v>
      </c>
      <c r="AU106">
        <v>19527</v>
      </c>
      <c r="AV106">
        <v>20135</v>
      </c>
      <c r="AW106">
        <v>21354</v>
      </c>
      <c r="AX106">
        <v>20605</v>
      </c>
      <c r="AY106">
        <v>22440</v>
      </c>
      <c r="AZ106">
        <v>37152</v>
      </c>
      <c r="BA106">
        <v>30690</v>
      </c>
      <c r="BB106">
        <v>18637</v>
      </c>
      <c r="BC106">
        <v>20636</v>
      </c>
      <c r="BD106">
        <v>18769</v>
      </c>
      <c r="BE106">
        <v>18164</v>
      </c>
      <c r="BF106">
        <v>19825</v>
      </c>
      <c r="BG106">
        <v>20027</v>
      </c>
      <c r="BH106">
        <v>20369</v>
      </c>
      <c r="BI106">
        <v>23257</v>
      </c>
    </row>
    <row r="107" spans="2:61" x14ac:dyDescent="0.25">
      <c r="B107">
        <v>14523</v>
      </c>
      <c r="C107">
        <v>14876</v>
      </c>
      <c r="D107">
        <v>14284</v>
      </c>
      <c r="E107">
        <v>13958</v>
      </c>
      <c r="F107">
        <v>22016</v>
      </c>
      <c r="G107">
        <v>25733</v>
      </c>
      <c r="H107" t="s">
        <v>129</v>
      </c>
      <c r="I107" t="s">
        <v>129</v>
      </c>
      <c r="J107">
        <v>24051</v>
      </c>
      <c r="K107">
        <v>22764</v>
      </c>
      <c r="L107">
        <v>23315</v>
      </c>
      <c r="M107">
        <v>22843</v>
      </c>
      <c r="N107">
        <v>21900</v>
      </c>
      <c r="O107">
        <v>23865</v>
      </c>
      <c r="P107">
        <v>23678</v>
      </c>
      <c r="Q107">
        <v>25375</v>
      </c>
      <c r="R107">
        <v>23615</v>
      </c>
      <c r="S107">
        <v>23302</v>
      </c>
      <c r="T107">
        <v>67106</v>
      </c>
      <c r="U107">
        <v>69800</v>
      </c>
      <c r="V107">
        <v>25516</v>
      </c>
      <c r="W107">
        <v>20044</v>
      </c>
      <c r="X107">
        <v>20121</v>
      </c>
      <c r="Y107">
        <v>20368</v>
      </c>
      <c r="Z107">
        <v>22839</v>
      </c>
      <c r="AA107">
        <v>26349</v>
      </c>
      <c r="AB107">
        <v>26824</v>
      </c>
      <c r="AC107">
        <v>25598</v>
      </c>
      <c r="AD107">
        <v>21069</v>
      </c>
      <c r="AE107">
        <v>26258</v>
      </c>
      <c r="AF107">
        <v>73989</v>
      </c>
      <c r="AG107">
        <v>36253</v>
      </c>
      <c r="AH107">
        <v>19859</v>
      </c>
      <c r="AI107">
        <v>19756</v>
      </c>
      <c r="AJ107">
        <v>20308</v>
      </c>
      <c r="AK107">
        <v>20852</v>
      </c>
      <c r="AL107">
        <v>20490</v>
      </c>
      <c r="AM107">
        <v>20725</v>
      </c>
      <c r="AN107">
        <v>24406</v>
      </c>
      <c r="AO107">
        <v>39383</v>
      </c>
      <c r="AP107">
        <v>21795</v>
      </c>
      <c r="AQ107">
        <v>20335</v>
      </c>
      <c r="AR107">
        <v>25234</v>
      </c>
      <c r="AS107">
        <v>21055</v>
      </c>
      <c r="AT107">
        <v>23442</v>
      </c>
      <c r="AU107">
        <v>19971</v>
      </c>
      <c r="AV107">
        <v>20231</v>
      </c>
      <c r="AW107">
        <v>21517</v>
      </c>
      <c r="AX107">
        <v>20591</v>
      </c>
      <c r="AY107">
        <v>22736</v>
      </c>
      <c r="AZ107">
        <v>38724</v>
      </c>
      <c r="BA107">
        <v>32126</v>
      </c>
      <c r="BB107">
        <v>19388</v>
      </c>
      <c r="BC107">
        <v>21265</v>
      </c>
      <c r="BD107">
        <v>19228</v>
      </c>
      <c r="BE107">
        <v>18073</v>
      </c>
      <c r="BF107">
        <v>20219</v>
      </c>
      <c r="BG107">
        <v>20664</v>
      </c>
      <c r="BH107">
        <v>20469</v>
      </c>
      <c r="BI107">
        <v>23361</v>
      </c>
    </row>
    <row r="108" spans="2:61" x14ac:dyDescent="0.25">
      <c r="B108">
        <v>14305</v>
      </c>
      <c r="C108">
        <v>14952</v>
      </c>
      <c r="D108">
        <v>14282</v>
      </c>
      <c r="E108">
        <v>13826</v>
      </c>
      <c r="F108">
        <v>22172</v>
      </c>
      <c r="G108">
        <v>26162</v>
      </c>
      <c r="H108" t="s">
        <v>129</v>
      </c>
      <c r="I108" t="s">
        <v>129</v>
      </c>
      <c r="J108">
        <v>24380</v>
      </c>
      <c r="K108">
        <v>23267</v>
      </c>
      <c r="L108">
        <v>23538</v>
      </c>
      <c r="M108">
        <v>23011</v>
      </c>
      <c r="N108">
        <v>21971</v>
      </c>
      <c r="O108">
        <v>24051</v>
      </c>
      <c r="P108">
        <v>24334</v>
      </c>
      <c r="Q108">
        <v>25712</v>
      </c>
      <c r="R108">
        <v>24265</v>
      </c>
      <c r="S108">
        <v>23458</v>
      </c>
      <c r="T108">
        <v>68417</v>
      </c>
      <c r="U108">
        <v>72305</v>
      </c>
      <c r="V108">
        <v>26198</v>
      </c>
      <c r="W108">
        <v>20368</v>
      </c>
      <c r="X108">
        <v>20266</v>
      </c>
      <c r="Y108">
        <v>20694</v>
      </c>
      <c r="Z108">
        <v>23024</v>
      </c>
      <c r="AA108">
        <v>26614</v>
      </c>
      <c r="AB108">
        <v>27167</v>
      </c>
      <c r="AC108">
        <v>26421</v>
      </c>
      <c r="AD108">
        <v>21306</v>
      </c>
      <c r="AE108">
        <v>26649</v>
      </c>
      <c r="AF108">
        <v>76740</v>
      </c>
      <c r="AG108">
        <v>37217</v>
      </c>
      <c r="AH108">
        <v>20098</v>
      </c>
      <c r="AI108">
        <v>19750</v>
      </c>
      <c r="AJ108">
        <v>20482</v>
      </c>
      <c r="AK108">
        <v>21157</v>
      </c>
      <c r="AL108">
        <v>20569</v>
      </c>
      <c r="AM108">
        <v>21035</v>
      </c>
      <c r="AN108">
        <v>24755</v>
      </c>
      <c r="AO108">
        <v>39076</v>
      </c>
      <c r="AP108">
        <v>21943</v>
      </c>
      <c r="AQ108">
        <v>20657</v>
      </c>
      <c r="AR108">
        <v>25889</v>
      </c>
      <c r="AS108">
        <v>21434</v>
      </c>
      <c r="AT108">
        <v>23952</v>
      </c>
      <c r="AU108">
        <v>20078</v>
      </c>
      <c r="AV108">
        <v>20616</v>
      </c>
      <c r="AW108">
        <v>21886</v>
      </c>
      <c r="AX108">
        <v>20566</v>
      </c>
      <c r="AY108">
        <v>23134</v>
      </c>
      <c r="AZ108">
        <v>40034</v>
      </c>
      <c r="BA108">
        <v>33037</v>
      </c>
      <c r="BB108">
        <v>19136</v>
      </c>
      <c r="BC108">
        <v>22171</v>
      </c>
      <c r="BD108">
        <v>20120</v>
      </c>
      <c r="BE108">
        <v>18647</v>
      </c>
      <c r="BF108">
        <v>20329</v>
      </c>
      <c r="BG108">
        <v>20401</v>
      </c>
      <c r="BH108">
        <v>20601</v>
      </c>
      <c r="BI108">
        <v>23640</v>
      </c>
    </row>
    <row r="109" spans="2:61" x14ac:dyDescent="0.25">
      <c r="B109">
        <v>14178</v>
      </c>
      <c r="C109">
        <v>14953</v>
      </c>
      <c r="D109">
        <v>14269</v>
      </c>
      <c r="E109">
        <v>13851</v>
      </c>
      <c r="F109">
        <v>22820</v>
      </c>
      <c r="G109">
        <v>26800</v>
      </c>
      <c r="H109" t="s">
        <v>129</v>
      </c>
      <c r="I109" t="s">
        <v>129</v>
      </c>
      <c r="J109">
        <v>24643</v>
      </c>
      <c r="K109">
        <v>23563</v>
      </c>
      <c r="L109">
        <v>24033</v>
      </c>
      <c r="M109">
        <v>23544</v>
      </c>
      <c r="N109">
        <v>22120</v>
      </c>
      <c r="O109">
        <v>24442</v>
      </c>
      <c r="P109">
        <v>24740</v>
      </c>
      <c r="Q109">
        <v>26584</v>
      </c>
      <c r="R109">
        <v>24829</v>
      </c>
      <c r="S109">
        <v>24203</v>
      </c>
      <c r="T109">
        <v>70865</v>
      </c>
      <c r="U109">
        <v>75601</v>
      </c>
      <c r="V109">
        <v>26587</v>
      </c>
      <c r="W109">
        <v>20563</v>
      </c>
      <c r="X109">
        <v>20778</v>
      </c>
      <c r="Y109">
        <v>21192</v>
      </c>
      <c r="Z109">
        <v>23734</v>
      </c>
      <c r="AA109">
        <v>27093</v>
      </c>
      <c r="AB109">
        <v>27799</v>
      </c>
      <c r="AC109">
        <v>26884</v>
      </c>
      <c r="AD109">
        <v>21660</v>
      </c>
      <c r="AE109">
        <v>27387</v>
      </c>
      <c r="AF109">
        <v>79946</v>
      </c>
      <c r="AG109">
        <v>38399</v>
      </c>
      <c r="AH109">
        <v>20633</v>
      </c>
      <c r="AI109">
        <v>19880</v>
      </c>
      <c r="AJ109">
        <v>20787</v>
      </c>
      <c r="AK109">
        <v>21419</v>
      </c>
      <c r="AL109">
        <v>21055</v>
      </c>
      <c r="AM109">
        <v>21290</v>
      </c>
      <c r="AN109">
        <v>25275</v>
      </c>
      <c r="AO109">
        <v>40272</v>
      </c>
      <c r="AP109">
        <v>22181</v>
      </c>
      <c r="AQ109">
        <v>20930</v>
      </c>
      <c r="AR109">
        <v>26462</v>
      </c>
      <c r="AS109">
        <v>21799</v>
      </c>
      <c r="AT109">
        <v>24859</v>
      </c>
      <c r="AU109">
        <v>20410</v>
      </c>
      <c r="AV109">
        <v>21013</v>
      </c>
      <c r="AW109">
        <v>22195</v>
      </c>
      <c r="AX109">
        <v>21153</v>
      </c>
      <c r="AY109">
        <v>23726</v>
      </c>
      <c r="AZ109">
        <v>41581</v>
      </c>
      <c r="BA109">
        <v>34019</v>
      </c>
      <c r="BB109">
        <v>19389</v>
      </c>
      <c r="BC109">
        <v>21302</v>
      </c>
      <c r="BD109">
        <v>20162</v>
      </c>
      <c r="BE109">
        <v>18182</v>
      </c>
      <c r="BF109">
        <v>20571</v>
      </c>
      <c r="BG109">
        <v>20919</v>
      </c>
      <c r="BH109">
        <v>20853</v>
      </c>
      <c r="BI109">
        <v>23952</v>
      </c>
    </row>
    <row r="110" spans="2:61" x14ac:dyDescent="0.25">
      <c r="B110">
        <v>14295</v>
      </c>
      <c r="C110">
        <v>14832</v>
      </c>
      <c r="D110">
        <v>14203</v>
      </c>
      <c r="E110">
        <v>13798</v>
      </c>
      <c r="F110">
        <v>23238</v>
      </c>
      <c r="G110">
        <v>27252</v>
      </c>
      <c r="H110" t="s">
        <v>129</v>
      </c>
      <c r="I110" t="s">
        <v>129</v>
      </c>
      <c r="J110">
        <v>25159</v>
      </c>
      <c r="K110">
        <v>24114</v>
      </c>
      <c r="L110">
        <v>24395</v>
      </c>
      <c r="M110">
        <v>24011</v>
      </c>
      <c r="N110">
        <v>22642</v>
      </c>
      <c r="O110">
        <v>24949</v>
      </c>
      <c r="P110">
        <v>25502</v>
      </c>
      <c r="Q110">
        <v>27016</v>
      </c>
      <c r="R110">
        <v>25426</v>
      </c>
      <c r="S110">
        <v>24690</v>
      </c>
      <c r="T110">
        <v>73342</v>
      </c>
      <c r="U110">
        <v>78211</v>
      </c>
      <c r="V110">
        <v>27089</v>
      </c>
      <c r="W110">
        <v>21056</v>
      </c>
      <c r="X110">
        <v>20993</v>
      </c>
      <c r="Y110">
        <v>21484</v>
      </c>
      <c r="Z110">
        <v>24092</v>
      </c>
      <c r="AA110">
        <v>28331</v>
      </c>
      <c r="AB110">
        <v>28352</v>
      </c>
      <c r="AC110">
        <v>27376</v>
      </c>
      <c r="AD110">
        <v>22134</v>
      </c>
      <c r="AE110">
        <v>27950</v>
      </c>
      <c r="AF110">
        <v>82747</v>
      </c>
      <c r="AG110">
        <v>39230</v>
      </c>
      <c r="AH110">
        <v>20720</v>
      </c>
      <c r="AI110">
        <v>20584</v>
      </c>
      <c r="AJ110">
        <v>21412</v>
      </c>
      <c r="AK110">
        <v>21947</v>
      </c>
      <c r="AL110">
        <v>21205</v>
      </c>
      <c r="AM110">
        <v>21810</v>
      </c>
      <c r="AN110">
        <v>25953</v>
      </c>
      <c r="AO110">
        <v>41209</v>
      </c>
      <c r="AP110">
        <v>22467</v>
      </c>
      <c r="AQ110">
        <v>21205</v>
      </c>
      <c r="AR110">
        <v>27120</v>
      </c>
      <c r="AS110">
        <v>22308</v>
      </c>
      <c r="AT110">
        <v>25525</v>
      </c>
      <c r="AU110">
        <v>20791</v>
      </c>
      <c r="AV110">
        <v>21517</v>
      </c>
      <c r="AW110">
        <v>22689</v>
      </c>
      <c r="AX110">
        <v>21030</v>
      </c>
      <c r="AY110">
        <v>24316</v>
      </c>
      <c r="AZ110">
        <v>42634</v>
      </c>
      <c r="BA110">
        <v>35422</v>
      </c>
      <c r="BB110">
        <v>19112</v>
      </c>
      <c r="BC110">
        <v>21448</v>
      </c>
      <c r="BD110">
        <v>19309</v>
      </c>
      <c r="BE110">
        <v>18955</v>
      </c>
      <c r="BF110">
        <v>20960</v>
      </c>
      <c r="BG110">
        <v>21243</v>
      </c>
      <c r="BH110">
        <v>21194</v>
      </c>
      <c r="BI110">
        <v>24176</v>
      </c>
    </row>
    <row r="111" spans="2:61" x14ac:dyDescent="0.25">
      <c r="B111">
        <v>14081</v>
      </c>
      <c r="C111">
        <v>14669</v>
      </c>
      <c r="D111">
        <v>14046</v>
      </c>
      <c r="E111">
        <v>13563</v>
      </c>
      <c r="F111">
        <v>23402</v>
      </c>
      <c r="G111">
        <v>27763</v>
      </c>
      <c r="H111" t="s">
        <v>129</v>
      </c>
      <c r="I111" t="s">
        <v>129</v>
      </c>
      <c r="J111">
        <v>24762</v>
      </c>
      <c r="K111">
        <v>24241</v>
      </c>
      <c r="L111">
        <v>24661</v>
      </c>
      <c r="M111">
        <v>24140</v>
      </c>
      <c r="N111">
        <v>22912</v>
      </c>
      <c r="O111">
        <v>25276</v>
      </c>
      <c r="P111">
        <v>25577</v>
      </c>
      <c r="Q111">
        <v>27326</v>
      </c>
      <c r="R111">
        <v>25915</v>
      </c>
      <c r="S111">
        <v>24924</v>
      </c>
      <c r="T111">
        <v>75151</v>
      </c>
      <c r="U111">
        <v>79837</v>
      </c>
      <c r="V111">
        <v>27371</v>
      </c>
      <c r="W111">
        <v>21234</v>
      </c>
      <c r="X111">
        <v>20921</v>
      </c>
      <c r="Y111">
        <v>21462</v>
      </c>
      <c r="Z111">
        <v>24189</v>
      </c>
      <c r="AA111">
        <v>27362</v>
      </c>
      <c r="AB111">
        <v>28892</v>
      </c>
      <c r="AC111">
        <v>27782</v>
      </c>
      <c r="AD111">
        <v>22533</v>
      </c>
      <c r="AE111">
        <v>28031</v>
      </c>
      <c r="AF111">
        <v>84726</v>
      </c>
      <c r="AG111">
        <v>40531</v>
      </c>
      <c r="AH111">
        <v>20765</v>
      </c>
      <c r="AI111">
        <v>20421</v>
      </c>
      <c r="AJ111">
        <v>21298</v>
      </c>
      <c r="AK111">
        <v>21813</v>
      </c>
      <c r="AL111">
        <v>21516</v>
      </c>
      <c r="AM111">
        <v>21914</v>
      </c>
      <c r="AN111">
        <v>25894</v>
      </c>
      <c r="AO111">
        <v>40884</v>
      </c>
      <c r="AP111">
        <v>22448</v>
      </c>
      <c r="AQ111">
        <v>21475</v>
      </c>
      <c r="AR111">
        <v>27358</v>
      </c>
      <c r="AS111">
        <v>22294</v>
      </c>
      <c r="AT111">
        <v>25301</v>
      </c>
      <c r="AU111">
        <v>20716</v>
      </c>
      <c r="AV111">
        <v>21408</v>
      </c>
      <c r="AW111">
        <v>22721</v>
      </c>
      <c r="AX111">
        <v>20937</v>
      </c>
      <c r="AY111">
        <v>24398</v>
      </c>
      <c r="AZ111">
        <v>43993</v>
      </c>
      <c r="BA111">
        <v>35860</v>
      </c>
      <c r="BB111">
        <v>19171</v>
      </c>
      <c r="BC111">
        <v>22248</v>
      </c>
      <c r="BD111">
        <v>19668</v>
      </c>
      <c r="BE111">
        <v>18660</v>
      </c>
      <c r="BF111">
        <v>20676</v>
      </c>
      <c r="BG111">
        <v>21308</v>
      </c>
      <c r="BH111">
        <v>21109</v>
      </c>
      <c r="BI111">
        <v>24578</v>
      </c>
    </row>
    <row r="114" spans="1:45" x14ac:dyDescent="0.25">
      <c r="N114" s="24"/>
      <c r="O114" s="18" t="s">
        <v>241</v>
      </c>
    </row>
    <row r="115" spans="1:45" x14ac:dyDescent="0.25">
      <c r="F115" s="49" t="s">
        <v>247</v>
      </c>
      <c r="N115" s="17"/>
      <c r="O115" s="18" t="s">
        <v>245</v>
      </c>
    </row>
    <row r="116" spans="1:45" x14ac:dyDescent="0.25">
      <c r="K116" s="18"/>
    </row>
    <row r="117" spans="1:45" x14ac:dyDescent="0.25">
      <c r="A117" s="5" t="s">
        <v>9</v>
      </c>
      <c r="B117">
        <v>1</v>
      </c>
      <c r="C117">
        <v>2</v>
      </c>
      <c r="D117">
        <v>3</v>
      </c>
      <c r="E117">
        <v>4</v>
      </c>
      <c r="F117" s="47">
        <v>5</v>
      </c>
      <c r="G117" s="47">
        <v>6</v>
      </c>
      <c r="H117" s="47">
        <v>7</v>
      </c>
      <c r="I117" s="47">
        <v>8</v>
      </c>
      <c r="J117" s="47">
        <v>9</v>
      </c>
      <c r="K117" s="47">
        <v>10</v>
      </c>
      <c r="L117" s="47">
        <v>11</v>
      </c>
      <c r="M117" s="47">
        <v>12</v>
      </c>
      <c r="N117" s="16">
        <v>5</v>
      </c>
      <c r="O117" s="16">
        <v>6</v>
      </c>
      <c r="P117" s="16">
        <v>7</v>
      </c>
      <c r="Q117" s="16">
        <v>8</v>
      </c>
      <c r="R117" s="27">
        <v>9</v>
      </c>
      <c r="S117" s="27">
        <v>10</v>
      </c>
      <c r="T117" s="27">
        <v>11</v>
      </c>
      <c r="U117" s="27">
        <v>12</v>
      </c>
      <c r="V117" s="16">
        <v>5</v>
      </c>
      <c r="W117" s="16">
        <v>6</v>
      </c>
      <c r="X117" s="16">
        <v>7</v>
      </c>
      <c r="Y117" s="16">
        <v>8</v>
      </c>
      <c r="Z117" s="19">
        <v>9</v>
      </c>
      <c r="AA117" s="19">
        <v>10</v>
      </c>
      <c r="AB117" s="19">
        <v>11</v>
      </c>
      <c r="AC117" s="19">
        <v>12</v>
      </c>
      <c r="AD117" s="16">
        <v>5</v>
      </c>
      <c r="AE117" s="16">
        <v>6</v>
      </c>
      <c r="AF117" s="16">
        <v>7</v>
      </c>
      <c r="AG117" s="16">
        <v>8</v>
      </c>
      <c r="AH117" s="19">
        <v>9</v>
      </c>
      <c r="AI117" s="19">
        <v>10</v>
      </c>
      <c r="AJ117" s="19">
        <v>11</v>
      </c>
      <c r="AK117" s="19">
        <v>12</v>
      </c>
      <c r="AL117" s="16">
        <v>5</v>
      </c>
      <c r="AM117" s="16">
        <v>6</v>
      </c>
      <c r="AN117" s="16">
        <v>7</v>
      </c>
      <c r="AO117" s="16">
        <v>8</v>
      </c>
      <c r="AP117" s="19">
        <v>9</v>
      </c>
      <c r="AQ117" s="19">
        <v>10</v>
      </c>
      <c r="AR117" s="19">
        <v>11</v>
      </c>
      <c r="AS117" s="19">
        <v>12</v>
      </c>
    </row>
    <row r="118" spans="1:45" x14ac:dyDescent="0.25">
      <c r="A118" s="6">
        <v>0</v>
      </c>
      <c r="B118">
        <f t="shared" ref="B118:G127" si="0">B91-2994</f>
        <v>10963</v>
      </c>
      <c r="C118">
        <f t="shared" si="0"/>
        <v>10499</v>
      </c>
      <c r="D118">
        <f t="shared" si="0"/>
        <v>10524</v>
      </c>
      <c r="E118">
        <f t="shared" si="0"/>
        <v>10608</v>
      </c>
      <c r="F118" s="47">
        <f t="shared" si="0"/>
        <v>10023</v>
      </c>
      <c r="G118" s="47">
        <f t="shared" si="0"/>
        <v>10452</v>
      </c>
      <c r="H118" s="47"/>
      <c r="I118" s="47"/>
      <c r="J118" s="47">
        <f t="shared" ref="J118:M138" si="1">J91-2994</f>
        <v>11967</v>
      </c>
      <c r="K118" s="47">
        <f t="shared" si="1"/>
        <v>10225</v>
      </c>
      <c r="L118" s="47">
        <f t="shared" si="1"/>
        <v>9443</v>
      </c>
      <c r="M118" s="47">
        <f t="shared" si="1"/>
        <v>10545</v>
      </c>
      <c r="N118" s="16">
        <f t="shared" ref="N118:N138" si="2">R91-2994</f>
        <v>9878</v>
      </c>
      <c r="O118" s="16">
        <f t="shared" ref="O118:O138" si="3">S91-2994</f>
        <v>9954</v>
      </c>
      <c r="P118" s="16"/>
      <c r="Q118" s="16"/>
      <c r="R118" s="27">
        <f t="shared" ref="R118:R138" si="4">V91-2994</f>
        <v>9469</v>
      </c>
      <c r="S118" s="27">
        <f t="shared" ref="S118:S138" si="5">W91-2994</f>
        <v>9758</v>
      </c>
      <c r="T118" s="27">
        <f t="shared" ref="T118:T138" si="6">X91-2994</f>
        <v>9633</v>
      </c>
      <c r="U118" s="27">
        <f t="shared" ref="U118:U138" si="7">Y91-2994</f>
        <v>9248</v>
      </c>
      <c r="V118" s="16">
        <f t="shared" ref="V118:V138" si="8">AD91-2994</f>
        <v>10607</v>
      </c>
      <c r="W118" s="16">
        <f t="shared" ref="W118:W138" si="9">AE91-2994</f>
        <v>11022</v>
      </c>
      <c r="X118" s="16"/>
      <c r="Y118" s="16"/>
      <c r="Z118" s="19">
        <f t="shared" ref="Z118:Z138" si="10">AH91-2994</f>
        <v>9367</v>
      </c>
      <c r="AA118" s="19">
        <f t="shared" ref="AA118:AA138" si="11">AI91-2994</f>
        <v>10696</v>
      </c>
      <c r="AB118" s="19">
        <f t="shared" ref="AB118:AB138" si="12">AJ91-2994</f>
        <v>10356</v>
      </c>
      <c r="AC118" s="19">
        <f t="shared" ref="AC118:AC138" si="13">AK91-2994</f>
        <v>9024</v>
      </c>
      <c r="AD118" s="16">
        <f t="shared" ref="AD118:AD138" si="14">AP91-2994</f>
        <v>12373</v>
      </c>
      <c r="AE118" s="16">
        <f t="shared" ref="AE118:AE138" si="15">AQ91-2994</f>
        <v>10263</v>
      </c>
      <c r="AF118" s="16">
        <f t="shared" ref="AF118:AF138" si="16">AR91-2994</f>
        <v>8894</v>
      </c>
      <c r="AG118" s="16">
        <f t="shared" ref="AG118:AG138" si="17">AS91-2994</f>
        <v>9292</v>
      </c>
      <c r="AH118" s="19">
        <f t="shared" ref="AH118:AH138" si="18">AT91-2994</f>
        <v>9043</v>
      </c>
      <c r="AI118" s="19">
        <f t="shared" ref="AI118:AI138" si="19">AU91-2994</f>
        <v>9813</v>
      </c>
      <c r="AJ118" s="19">
        <f t="shared" ref="AJ118:AJ138" si="20">AV91-2994</f>
        <v>10368</v>
      </c>
      <c r="AK118" s="19">
        <f t="shared" ref="AK118:AK138" si="21">AW91-2994</f>
        <v>11287</v>
      </c>
      <c r="AL118" s="16">
        <f t="shared" ref="AL118:AL138" si="22">BB91-2994</f>
        <v>11927</v>
      </c>
      <c r="AM118" s="16">
        <f t="shared" ref="AM118:AM138" si="23">BC91-2994</f>
        <v>10554</v>
      </c>
      <c r="AN118" s="16">
        <f t="shared" ref="AN118:AN138" si="24">BD91-2994</f>
        <v>10144</v>
      </c>
      <c r="AO118" s="16">
        <f t="shared" ref="AO118:AO138" si="25">BE91-2994</f>
        <v>9659</v>
      </c>
      <c r="AP118" s="19">
        <f t="shared" ref="AP118:AP138" si="26">BF91-2994</f>
        <v>9905</v>
      </c>
      <c r="AQ118" s="19">
        <f t="shared" ref="AQ118:AQ138" si="27">BG91-2994</f>
        <v>9587</v>
      </c>
      <c r="AR118" s="19">
        <f t="shared" ref="AR118:AR138" si="28">BH91-2994</f>
        <v>9693</v>
      </c>
      <c r="AS118" s="19">
        <f t="shared" ref="AS118:AS138" si="29">BI91-2994</f>
        <v>10148</v>
      </c>
    </row>
    <row r="119" spans="1:45" x14ac:dyDescent="0.25">
      <c r="A119" s="6">
        <v>2.0833333333333333E-3</v>
      </c>
      <c r="B119">
        <f t="shared" si="0"/>
        <v>12270</v>
      </c>
      <c r="C119">
        <f t="shared" si="0"/>
        <v>12730</v>
      </c>
      <c r="D119">
        <f t="shared" si="0"/>
        <v>12060</v>
      </c>
      <c r="E119">
        <f t="shared" si="0"/>
        <v>11421</v>
      </c>
      <c r="F119" s="47">
        <f t="shared" si="0"/>
        <v>12248</v>
      </c>
      <c r="G119" s="47">
        <f t="shared" si="0"/>
        <v>12063</v>
      </c>
      <c r="H119" s="47"/>
      <c r="I119" s="47"/>
      <c r="J119" s="47">
        <f t="shared" si="1"/>
        <v>12939</v>
      </c>
      <c r="K119" s="47">
        <f t="shared" si="1"/>
        <v>11383</v>
      </c>
      <c r="L119" s="47">
        <f t="shared" si="1"/>
        <v>10829</v>
      </c>
      <c r="M119" s="47">
        <f t="shared" si="1"/>
        <v>11761</v>
      </c>
      <c r="N119" s="16">
        <f t="shared" si="2"/>
        <v>10778</v>
      </c>
      <c r="O119" s="16">
        <f t="shared" si="3"/>
        <v>10569</v>
      </c>
      <c r="P119" s="16"/>
      <c r="Q119" s="16"/>
      <c r="R119" s="27">
        <f t="shared" si="4"/>
        <v>11050</v>
      </c>
      <c r="S119" s="27">
        <f t="shared" si="5"/>
        <v>10437</v>
      </c>
      <c r="T119" s="27">
        <f t="shared" si="6"/>
        <v>10929</v>
      </c>
      <c r="U119" s="27">
        <f t="shared" si="7"/>
        <v>10952</v>
      </c>
      <c r="V119" s="16">
        <f t="shared" si="8"/>
        <v>11258</v>
      </c>
      <c r="W119" s="16">
        <f t="shared" si="9"/>
        <v>11652</v>
      </c>
      <c r="X119" s="16"/>
      <c r="Y119" s="16"/>
      <c r="Z119" s="19">
        <f t="shared" si="10"/>
        <v>10029</v>
      </c>
      <c r="AA119" s="19">
        <f t="shared" si="11"/>
        <v>11006</v>
      </c>
      <c r="AB119" s="19">
        <f t="shared" si="12"/>
        <v>10739</v>
      </c>
      <c r="AC119" s="19">
        <f t="shared" si="13"/>
        <v>10352</v>
      </c>
      <c r="AD119" s="16">
        <f t="shared" si="14"/>
        <v>12955</v>
      </c>
      <c r="AE119" s="16">
        <f t="shared" si="15"/>
        <v>11356</v>
      </c>
      <c r="AF119" s="16">
        <f t="shared" si="16"/>
        <v>9933</v>
      </c>
      <c r="AG119" s="16">
        <f t="shared" si="17"/>
        <v>9980</v>
      </c>
      <c r="AH119" s="19">
        <f t="shared" si="18"/>
        <v>10211</v>
      </c>
      <c r="AI119" s="19">
        <f t="shared" si="19"/>
        <v>10725</v>
      </c>
      <c r="AJ119" s="19">
        <f t="shared" si="20"/>
        <v>11271</v>
      </c>
      <c r="AK119" s="19">
        <f t="shared" si="21"/>
        <v>11888</v>
      </c>
      <c r="AL119" s="16">
        <f t="shared" si="22"/>
        <v>11388</v>
      </c>
      <c r="AM119" s="16">
        <f t="shared" si="23"/>
        <v>11304</v>
      </c>
      <c r="AN119" s="16">
        <f t="shared" si="24"/>
        <v>9869</v>
      </c>
      <c r="AO119" s="16">
        <f t="shared" si="25"/>
        <v>10078</v>
      </c>
      <c r="AP119" s="19">
        <f t="shared" si="26"/>
        <v>10763</v>
      </c>
      <c r="AQ119" s="19">
        <f t="shared" si="27"/>
        <v>11136</v>
      </c>
      <c r="AR119" s="19">
        <f t="shared" si="28"/>
        <v>10769</v>
      </c>
      <c r="AS119" s="19">
        <f t="shared" si="29"/>
        <v>11148</v>
      </c>
    </row>
    <row r="120" spans="1:45" x14ac:dyDescent="0.25">
      <c r="A120" s="6">
        <v>4.1666666666666666E-3</v>
      </c>
      <c r="B120">
        <f t="shared" si="0"/>
        <v>12138</v>
      </c>
      <c r="C120">
        <f t="shared" si="0"/>
        <v>12542</v>
      </c>
      <c r="D120">
        <f t="shared" si="0"/>
        <v>12035</v>
      </c>
      <c r="E120">
        <f t="shared" si="0"/>
        <v>11656</v>
      </c>
      <c r="F120" s="47">
        <f t="shared" si="0"/>
        <v>12626</v>
      </c>
      <c r="G120" s="47">
        <f t="shared" si="0"/>
        <v>13049</v>
      </c>
      <c r="H120" s="47"/>
      <c r="I120" s="47"/>
      <c r="J120" s="47">
        <f t="shared" si="1"/>
        <v>13554</v>
      </c>
      <c r="K120" s="47">
        <f t="shared" si="1"/>
        <v>12150</v>
      </c>
      <c r="L120" s="47">
        <f t="shared" si="1"/>
        <v>12172</v>
      </c>
      <c r="M120" s="47">
        <f t="shared" si="1"/>
        <v>12641</v>
      </c>
      <c r="N120" s="16">
        <f t="shared" si="2"/>
        <v>11575</v>
      </c>
      <c r="O120" s="16">
        <f t="shared" si="3"/>
        <v>11396</v>
      </c>
      <c r="P120" s="16"/>
      <c r="Q120" s="16"/>
      <c r="R120" s="27">
        <f t="shared" si="4"/>
        <v>12224</v>
      </c>
      <c r="S120" s="27">
        <f t="shared" si="5"/>
        <v>10932</v>
      </c>
      <c r="T120" s="27">
        <f t="shared" si="6"/>
        <v>11415</v>
      </c>
      <c r="U120" s="27">
        <f t="shared" si="7"/>
        <v>11884</v>
      </c>
      <c r="V120" s="16">
        <f t="shared" si="8"/>
        <v>11846</v>
      </c>
      <c r="W120" s="16">
        <f t="shared" si="9"/>
        <v>12551</v>
      </c>
      <c r="X120" s="16"/>
      <c r="Y120" s="16"/>
      <c r="Z120" s="19">
        <f t="shared" si="10"/>
        <v>10778</v>
      </c>
      <c r="AA120" s="19">
        <f t="shared" si="11"/>
        <v>11347</v>
      </c>
      <c r="AB120" s="19">
        <f t="shared" si="12"/>
        <v>11327</v>
      </c>
      <c r="AC120" s="19">
        <f t="shared" si="13"/>
        <v>11015</v>
      </c>
      <c r="AD120" s="16">
        <f t="shared" si="14"/>
        <v>13170</v>
      </c>
      <c r="AE120" s="16">
        <f t="shared" si="15"/>
        <v>11853</v>
      </c>
      <c r="AF120" s="16">
        <f t="shared" si="16"/>
        <v>11156</v>
      </c>
      <c r="AG120" s="16">
        <f t="shared" si="17"/>
        <v>10719</v>
      </c>
      <c r="AH120" s="19">
        <f t="shared" si="18"/>
        <v>10980</v>
      </c>
      <c r="AI120" s="19">
        <f t="shared" si="19"/>
        <v>11240</v>
      </c>
      <c r="AJ120" s="19">
        <f t="shared" si="20"/>
        <v>11787</v>
      </c>
      <c r="AK120" s="19">
        <f t="shared" si="21"/>
        <v>12432</v>
      </c>
      <c r="AL120" s="16">
        <f t="shared" si="22"/>
        <v>11259</v>
      </c>
      <c r="AM120" s="16">
        <f t="shared" si="23"/>
        <v>12410</v>
      </c>
      <c r="AN120" s="16">
        <f t="shared" si="24"/>
        <v>10757</v>
      </c>
      <c r="AO120" s="16">
        <f t="shared" si="25"/>
        <v>10704</v>
      </c>
      <c r="AP120" s="19">
        <f t="shared" si="26"/>
        <v>11476</v>
      </c>
      <c r="AQ120" s="19">
        <f t="shared" si="27"/>
        <v>11762</v>
      </c>
      <c r="AR120" s="19">
        <f t="shared" si="28"/>
        <v>11697</v>
      </c>
      <c r="AS120" s="19">
        <f t="shared" si="29"/>
        <v>11497</v>
      </c>
    </row>
    <row r="121" spans="1:45" x14ac:dyDescent="0.25">
      <c r="A121" s="6">
        <v>6.2500000000000003E-3</v>
      </c>
      <c r="B121">
        <f t="shared" si="0"/>
        <v>11657</v>
      </c>
      <c r="C121">
        <f t="shared" si="0"/>
        <v>12194</v>
      </c>
      <c r="D121">
        <f t="shared" si="0"/>
        <v>11767</v>
      </c>
      <c r="E121">
        <f t="shared" si="0"/>
        <v>11145</v>
      </c>
      <c r="F121" s="47">
        <f t="shared" si="0"/>
        <v>12857</v>
      </c>
      <c r="G121" s="47">
        <f t="shared" si="0"/>
        <v>13415</v>
      </c>
      <c r="H121" s="47"/>
      <c r="I121" s="47"/>
      <c r="J121" s="47">
        <f t="shared" si="1"/>
        <v>14029</v>
      </c>
      <c r="K121" s="47">
        <f t="shared" si="1"/>
        <v>12141</v>
      </c>
      <c r="L121" s="47">
        <f t="shared" si="1"/>
        <v>12293</v>
      </c>
      <c r="M121" s="47">
        <f t="shared" si="1"/>
        <v>12990</v>
      </c>
      <c r="N121" s="16">
        <f t="shared" si="2"/>
        <v>11956</v>
      </c>
      <c r="O121" s="16">
        <f t="shared" si="3"/>
        <v>11855</v>
      </c>
      <c r="P121" s="16"/>
      <c r="Q121" s="16"/>
      <c r="R121" s="27">
        <f t="shared" si="4"/>
        <v>12724</v>
      </c>
      <c r="S121" s="27">
        <f t="shared" si="5"/>
        <v>11255</v>
      </c>
      <c r="T121" s="27">
        <f t="shared" si="6"/>
        <v>11673</v>
      </c>
      <c r="U121" s="27">
        <f t="shared" si="7"/>
        <v>11872</v>
      </c>
      <c r="V121" s="16">
        <f t="shared" si="8"/>
        <v>12177</v>
      </c>
      <c r="W121" s="16">
        <f t="shared" si="9"/>
        <v>13131</v>
      </c>
      <c r="X121" s="16"/>
      <c r="Y121" s="16"/>
      <c r="Z121" s="19">
        <f t="shared" si="10"/>
        <v>11015</v>
      </c>
      <c r="AA121" s="19">
        <f t="shared" si="11"/>
        <v>11877</v>
      </c>
      <c r="AB121" s="19">
        <f t="shared" si="12"/>
        <v>11826</v>
      </c>
      <c r="AC121" s="19">
        <f t="shared" si="13"/>
        <v>11478</v>
      </c>
      <c r="AD121" s="16">
        <f t="shared" si="14"/>
        <v>13365</v>
      </c>
      <c r="AE121" s="16">
        <f t="shared" si="15"/>
        <v>11992</v>
      </c>
      <c r="AF121" s="16">
        <f t="shared" si="16"/>
        <v>12251</v>
      </c>
      <c r="AG121" s="16">
        <f t="shared" si="17"/>
        <v>11200</v>
      </c>
      <c r="AH121" s="19">
        <f t="shared" si="18"/>
        <v>11347</v>
      </c>
      <c r="AI121" s="19">
        <f t="shared" si="19"/>
        <v>11739</v>
      </c>
      <c r="AJ121" s="19">
        <f t="shared" si="20"/>
        <v>12211</v>
      </c>
      <c r="AK121" s="19">
        <f t="shared" si="21"/>
        <v>13445</v>
      </c>
      <c r="AL121" s="16">
        <f t="shared" si="22"/>
        <v>11179</v>
      </c>
      <c r="AM121" s="16">
        <f t="shared" si="23"/>
        <v>13738</v>
      </c>
      <c r="AN121" s="16">
        <f t="shared" si="24"/>
        <v>11077</v>
      </c>
      <c r="AO121" s="16">
        <f t="shared" si="25"/>
        <v>11173</v>
      </c>
      <c r="AP121" s="19">
        <f t="shared" si="26"/>
        <v>12237</v>
      </c>
      <c r="AQ121" s="19">
        <f t="shared" si="27"/>
        <v>12311</v>
      </c>
      <c r="AR121" s="19">
        <f t="shared" si="28"/>
        <v>11931</v>
      </c>
      <c r="AS121" s="19">
        <f t="shared" si="29"/>
        <v>11990</v>
      </c>
    </row>
    <row r="122" spans="1:45" x14ac:dyDescent="0.25">
      <c r="A122" s="6">
        <v>8.3333333333333332E-3</v>
      </c>
      <c r="B122">
        <f t="shared" si="0"/>
        <v>11458</v>
      </c>
      <c r="C122">
        <f t="shared" si="0"/>
        <v>11776</v>
      </c>
      <c r="D122">
        <f t="shared" si="0"/>
        <v>11135</v>
      </c>
      <c r="E122">
        <f t="shared" si="0"/>
        <v>10840</v>
      </c>
      <c r="F122" s="47">
        <f t="shared" si="0"/>
        <v>12967</v>
      </c>
      <c r="G122" s="47">
        <f t="shared" si="0"/>
        <v>13759</v>
      </c>
      <c r="H122" s="47"/>
      <c r="I122" s="47"/>
      <c r="J122" s="47">
        <f t="shared" si="1"/>
        <v>14491</v>
      </c>
      <c r="K122" s="47">
        <f t="shared" si="1"/>
        <v>13212</v>
      </c>
      <c r="L122" s="47">
        <f t="shared" si="1"/>
        <v>13180</v>
      </c>
      <c r="M122" s="47">
        <f t="shared" si="1"/>
        <v>14225</v>
      </c>
      <c r="N122" s="16">
        <f t="shared" si="2"/>
        <v>13059</v>
      </c>
      <c r="O122" s="16">
        <f t="shared" si="3"/>
        <v>12554</v>
      </c>
      <c r="P122" s="16"/>
      <c r="Q122" s="16"/>
      <c r="R122" s="27">
        <f t="shared" si="4"/>
        <v>14013</v>
      </c>
      <c r="S122" s="27">
        <f t="shared" si="5"/>
        <v>11506</v>
      </c>
      <c r="T122" s="27">
        <f t="shared" si="6"/>
        <v>12139</v>
      </c>
      <c r="U122" s="27">
        <f t="shared" si="7"/>
        <v>12364</v>
      </c>
      <c r="V122" s="16">
        <f t="shared" si="8"/>
        <v>12861</v>
      </c>
      <c r="W122" s="16">
        <f t="shared" si="9"/>
        <v>14261</v>
      </c>
      <c r="X122" s="16"/>
      <c r="Y122" s="16"/>
      <c r="Z122" s="19">
        <f t="shared" si="10"/>
        <v>11747</v>
      </c>
      <c r="AA122" s="19">
        <f t="shared" si="11"/>
        <v>12727</v>
      </c>
      <c r="AB122" s="19">
        <f t="shared" si="12"/>
        <v>12564</v>
      </c>
      <c r="AC122" s="19">
        <f t="shared" si="13"/>
        <v>12422</v>
      </c>
      <c r="AD122" s="16">
        <f t="shared" si="14"/>
        <v>14094</v>
      </c>
      <c r="AE122" s="16">
        <f t="shared" si="15"/>
        <v>12695</v>
      </c>
      <c r="AF122" s="16">
        <f t="shared" si="16"/>
        <v>12860</v>
      </c>
      <c r="AG122" s="16">
        <f t="shared" si="17"/>
        <v>11867</v>
      </c>
      <c r="AH122" s="19">
        <f t="shared" si="18"/>
        <v>14247</v>
      </c>
      <c r="AI122" s="19">
        <f t="shared" si="19"/>
        <v>12437</v>
      </c>
      <c r="AJ122" s="19">
        <f t="shared" si="20"/>
        <v>12984</v>
      </c>
      <c r="AK122" s="19">
        <f t="shared" si="21"/>
        <v>13965</v>
      </c>
      <c r="AL122" s="16">
        <f t="shared" si="22"/>
        <v>10478</v>
      </c>
      <c r="AM122" s="16">
        <f t="shared" si="23"/>
        <v>14313</v>
      </c>
      <c r="AN122" s="16">
        <f t="shared" si="24"/>
        <v>11927</v>
      </c>
      <c r="AO122" s="16">
        <f t="shared" si="25"/>
        <v>11651</v>
      </c>
      <c r="AP122" s="19">
        <f t="shared" si="26"/>
        <v>12636</v>
      </c>
      <c r="AQ122" s="19">
        <f t="shared" si="27"/>
        <v>12724</v>
      </c>
      <c r="AR122" s="19">
        <f t="shared" si="28"/>
        <v>12366</v>
      </c>
      <c r="AS122" s="19">
        <f t="shared" si="29"/>
        <v>13031</v>
      </c>
    </row>
    <row r="123" spans="1:45" x14ac:dyDescent="0.25">
      <c r="A123" s="6">
        <v>1.0416666666666666E-2</v>
      </c>
      <c r="B123">
        <f t="shared" si="0"/>
        <v>11759</v>
      </c>
      <c r="C123">
        <f t="shared" si="0"/>
        <v>12373</v>
      </c>
      <c r="D123">
        <f t="shared" si="0"/>
        <v>11585</v>
      </c>
      <c r="E123">
        <f t="shared" si="0"/>
        <v>11398</v>
      </c>
      <c r="F123" s="47">
        <f t="shared" si="0"/>
        <v>14094</v>
      </c>
      <c r="G123" s="47">
        <f t="shared" si="0"/>
        <v>15131</v>
      </c>
      <c r="H123" s="47"/>
      <c r="I123" s="47"/>
      <c r="J123" s="47">
        <f t="shared" si="1"/>
        <v>15382</v>
      </c>
      <c r="K123" s="47">
        <f t="shared" si="1"/>
        <v>14453</v>
      </c>
      <c r="L123" s="47">
        <f t="shared" si="1"/>
        <v>14578</v>
      </c>
      <c r="M123" s="47">
        <f t="shared" si="1"/>
        <v>14949</v>
      </c>
      <c r="N123" s="16">
        <f t="shared" si="2"/>
        <v>14154</v>
      </c>
      <c r="O123" s="16">
        <f t="shared" si="3"/>
        <v>13790</v>
      </c>
      <c r="P123" s="16"/>
      <c r="Q123" s="16"/>
      <c r="R123" s="27">
        <f t="shared" si="4"/>
        <v>14990</v>
      </c>
      <c r="S123" s="27">
        <f t="shared" si="5"/>
        <v>12310</v>
      </c>
      <c r="T123" s="27">
        <f t="shared" si="6"/>
        <v>13298</v>
      </c>
      <c r="U123" s="27">
        <f t="shared" si="7"/>
        <v>13755</v>
      </c>
      <c r="V123" s="16">
        <f t="shared" si="8"/>
        <v>13835</v>
      </c>
      <c r="W123" s="16">
        <f t="shared" si="9"/>
        <v>15628</v>
      </c>
      <c r="X123" s="16"/>
      <c r="Y123" s="16"/>
      <c r="Z123" s="19">
        <f t="shared" si="10"/>
        <v>13038</v>
      </c>
      <c r="AA123" s="19">
        <f t="shared" si="11"/>
        <v>13304</v>
      </c>
      <c r="AB123" s="19">
        <f t="shared" si="12"/>
        <v>13463</v>
      </c>
      <c r="AC123" s="19">
        <f t="shared" si="13"/>
        <v>13733</v>
      </c>
      <c r="AD123" s="16">
        <f t="shared" si="14"/>
        <v>14779</v>
      </c>
      <c r="AE123" s="16">
        <f t="shared" si="15"/>
        <v>13610</v>
      </c>
      <c r="AF123" s="16">
        <f t="shared" si="16"/>
        <v>14298</v>
      </c>
      <c r="AG123" s="16">
        <f t="shared" si="17"/>
        <v>12932</v>
      </c>
      <c r="AH123" s="19">
        <f t="shared" si="18"/>
        <v>16766</v>
      </c>
      <c r="AI123" s="19">
        <f t="shared" si="19"/>
        <v>13181</v>
      </c>
      <c r="AJ123" s="19">
        <f t="shared" si="20"/>
        <v>13817</v>
      </c>
      <c r="AK123" s="19">
        <f t="shared" si="21"/>
        <v>14267</v>
      </c>
      <c r="AL123" s="16">
        <f t="shared" si="22"/>
        <v>11609</v>
      </c>
      <c r="AM123" s="16">
        <f t="shared" si="23"/>
        <v>15386</v>
      </c>
      <c r="AN123" s="16">
        <f t="shared" si="24"/>
        <v>11706</v>
      </c>
      <c r="AO123" s="16">
        <f t="shared" si="25"/>
        <v>12045</v>
      </c>
      <c r="AP123" s="19">
        <f t="shared" si="26"/>
        <v>13616</v>
      </c>
      <c r="AQ123" s="19">
        <f t="shared" si="27"/>
        <v>13776</v>
      </c>
      <c r="AR123" s="19">
        <f t="shared" si="28"/>
        <v>13518</v>
      </c>
      <c r="AS123" s="19">
        <f t="shared" si="29"/>
        <v>14933</v>
      </c>
    </row>
    <row r="124" spans="1:45" x14ac:dyDescent="0.25">
      <c r="A124" s="6">
        <v>1.2500000000000001E-2</v>
      </c>
      <c r="B124">
        <f t="shared" si="0"/>
        <v>11803</v>
      </c>
      <c r="C124">
        <f t="shared" si="0"/>
        <v>12206</v>
      </c>
      <c r="D124">
        <f t="shared" si="0"/>
        <v>11570</v>
      </c>
      <c r="E124">
        <f t="shared" si="0"/>
        <v>11285</v>
      </c>
      <c r="F124" s="47">
        <f t="shared" si="0"/>
        <v>14793</v>
      </c>
      <c r="G124" s="47">
        <f t="shared" si="0"/>
        <v>16114</v>
      </c>
      <c r="H124" s="47"/>
      <c r="I124" s="47"/>
      <c r="J124" s="47">
        <f t="shared" si="1"/>
        <v>15542</v>
      </c>
      <c r="K124" s="47">
        <f t="shared" si="1"/>
        <v>14837</v>
      </c>
      <c r="L124" s="47">
        <f t="shared" si="1"/>
        <v>15260</v>
      </c>
      <c r="M124" s="47">
        <f t="shared" si="1"/>
        <v>15263</v>
      </c>
      <c r="N124" s="16">
        <f t="shared" si="2"/>
        <v>14832</v>
      </c>
      <c r="O124" s="16">
        <f t="shared" si="3"/>
        <v>14625</v>
      </c>
      <c r="P124" s="16"/>
      <c r="Q124" s="16"/>
      <c r="R124" s="27">
        <f t="shared" si="4"/>
        <v>15723</v>
      </c>
      <c r="S124" s="27">
        <f t="shared" si="5"/>
        <v>13246</v>
      </c>
      <c r="T124" s="27">
        <f t="shared" si="6"/>
        <v>13599</v>
      </c>
      <c r="U124" s="27">
        <f t="shared" si="7"/>
        <v>13967</v>
      </c>
      <c r="V124" s="16">
        <f t="shared" si="8"/>
        <v>14276</v>
      </c>
      <c r="W124" s="16">
        <f t="shared" si="9"/>
        <v>16258</v>
      </c>
      <c r="X124" s="16"/>
      <c r="Y124" s="16"/>
      <c r="Z124" s="19">
        <f t="shared" si="10"/>
        <v>13332</v>
      </c>
      <c r="AA124" s="19">
        <f t="shared" si="11"/>
        <v>13374</v>
      </c>
      <c r="AB124" s="19">
        <f t="shared" si="12"/>
        <v>13712</v>
      </c>
      <c r="AC124" s="19">
        <f t="shared" si="13"/>
        <v>14216</v>
      </c>
      <c r="AD124" s="16">
        <f t="shared" si="14"/>
        <v>15207</v>
      </c>
      <c r="AE124" s="16">
        <f t="shared" si="15"/>
        <v>13930</v>
      </c>
      <c r="AF124" s="16">
        <f t="shared" si="16"/>
        <v>15436</v>
      </c>
      <c r="AG124" s="16">
        <f t="shared" si="17"/>
        <v>13499</v>
      </c>
      <c r="AH124" s="19">
        <f t="shared" si="18"/>
        <v>16600</v>
      </c>
      <c r="AI124" s="19">
        <f t="shared" si="19"/>
        <v>13458</v>
      </c>
      <c r="AJ124" s="19">
        <f t="shared" si="20"/>
        <v>13967</v>
      </c>
      <c r="AK124" s="19">
        <f t="shared" si="21"/>
        <v>14633</v>
      </c>
      <c r="AL124" s="16">
        <f t="shared" si="22"/>
        <v>12368</v>
      </c>
      <c r="AM124" s="16">
        <f t="shared" si="23"/>
        <v>15855</v>
      </c>
      <c r="AN124" s="16">
        <f t="shared" si="24"/>
        <v>12468</v>
      </c>
      <c r="AO124" s="16">
        <f t="shared" si="25"/>
        <v>12008</v>
      </c>
      <c r="AP124" s="19">
        <f t="shared" si="26"/>
        <v>13770</v>
      </c>
      <c r="AQ124" s="19">
        <f t="shared" si="27"/>
        <v>14243</v>
      </c>
      <c r="AR124" s="19">
        <f t="shared" si="28"/>
        <v>13993</v>
      </c>
      <c r="AS124" s="19">
        <f t="shared" si="29"/>
        <v>15928</v>
      </c>
    </row>
    <row r="125" spans="1:45" x14ac:dyDescent="0.25">
      <c r="A125" s="6">
        <v>1.4583333333333334E-2</v>
      </c>
      <c r="B125">
        <f t="shared" si="0"/>
        <v>12002</v>
      </c>
      <c r="C125">
        <f t="shared" si="0"/>
        <v>12486</v>
      </c>
      <c r="D125">
        <f t="shared" si="0"/>
        <v>11888</v>
      </c>
      <c r="E125">
        <f t="shared" si="0"/>
        <v>11519</v>
      </c>
      <c r="F125" s="47">
        <f t="shared" si="0"/>
        <v>15465</v>
      </c>
      <c r="G125" s="47">
        <f t="shared" si="0"/>
        <v>17356</v>
      </c>
      <c r="H125" s="47"/>
      <c r="I125" s="47"/>
      <c r="J125" s="47">
        <f t="shared" si="1"/>
        <v>16745</v>
      </c>
      <c r="K125" s="47">
        <f t="shared" si="1"/>
        <v>15904</v>
      </c>
      <c r="L125" s="47">
        <f t="shared" si="1"/>
        <v>15991</v>
      </c>
      <c r="M125" s="47">
        <f t="shared" si="1"/>
        <v>16110</v>
      </c>
      <c r="N125" s="16">
        <f t="shared" si="2"/>
        <v>15853</v>
      </c>
      <c r="O125" s="16">
        <f t="shared" si="3"/>
        <v>15489</v>
      </c>
      <c r="P125" s="16"/>
      <c r="Q125" s="16"/>
      <c r="R125" s="27">
        <f t="shared" si="4"/>
        <v>16846</v>
      </c>
      <c r="S125" s="27">
        <f t="shared" si="5"/>
        <v>14020</v>
      </c>
      <c r="T125" s="27">
        <f t="shared" si="6"/>
        <v>14111</v>
      </c>
      <c r="U125" s="27">
        <f t="shared" si="7"/>
        <v>14466</v>
      </c>
      <c r="V125" s="16">
        <f t="shared" si="8"/>
        <v>14875</v>
      </c>
      <c r="W125" s="16">
        <f t="shared" si="9"/>
        <v>17111</v>
      </c>
      <c r="X125" s="16"/>
      <c r="Y125" s="16"/>
      <c r="Z125" s="19">
        <f t="shared" si="10"/>
        <v>13849</v>
      </c>
      <c r="AA125" s="19">
        <f t="shared" si="11"/>
        <v>13944</v>
      </c>
      <c r="AB125" s="19">
        <f t="shared" si="12"/>
        <v>14343</v>
      </c>
      <c r="AC125" s="19">
        <f t="shared" si="13"/>
        <v>14891</v>
      </c>
      <c r="AD125" s="16">
        <f t="shared" si="14"/>
        <v>15851</v>
      </c>
      <c r="AE125" s="16">
        <f t="shared" si="15"/>
        <v>14469</v>
      </c>
      <c r="AF125" s="16">
        <f t="shared" si="16"/>
        <v>16573</v>
      </c>
      <c r="AG125" s="16">
        <f t="shared" si="17"/>
        <v>14127</v>
      </c>
      <c r="AH125" s="19">
        <f t="shared" si="18"/>
        <v>17241</v>
      </c>
      <c r="AI125" s="19">
        <f t="shared" si="19"/>
        <v>14200</v>
      </c>
      <c r="AJ125" s="19">
        <f t="shared" si="20"/>
        <v>14531</v>
      </c>
      <c r="AK125" s="19">
        <f t="shared" si="21"/>
        <v>15213</v>
      </c>
      <c r="AL125" s="16">
        <f t="shared" si="22"/>
        <v>13963</v>
      </c>
      <c r="AM125" s="16">
        <f t="shared" si="23"/>
        <v>14881</v>
      </c>
      <c r="AN125" s="16">
        <f t="shared" si="24"/>
        <v>12532</v>
      </c>
      <c r="AO125" s="16">
        <f t="shared" si="25"/>
        <v>12703</v>
      </c>
      <c r="AP125" s="19">
        <f t="shared" si="26"/>
        <v>14448</v>
      </c>
      <c r="AQ125" s="19">
        <f t="shared" si="27"/>
        <v>14774</v>
      </c>
      <c r="AR125" s="19">
        <f t="shared" si="28"/>
        <v>14491</v>
      </c>
      <c r="AS125" s="19">
        <f t="shared" si="29"/>
        <v>16607</v>
      </c>
    </row>
    <row r="126" spans="1:45" x14ac:dyDescent="0.25">
      <c r="A126" s="6">
        <v>1.6666666666666666E-2</v>
      </c>
      <c r="B126">
        <f t="shared" si="0"/>
        <v>11736</v>
      </c>
      <c r="C126">
        <f t="shared" si="0"/>
        <v>12402</v>
      </c>
      <c r="D126">
        <f t="shared" si="0"/>
        <v>11874</v>
      </c>
      <c r="E126">
        <f t="shared" si="0"/>
        <v>11330</v>
      </c>
      <c r="F126" s="47">
        <f t="shared" si="0"/>
        <v>15695</v>
      </c>
      <c r="G126" s="47">
        <f t="shared" si="0"/>
        <v>17845</v>
      </c>
      <c r="H126" s="47"/>
      <c r="I126" s="47"/>
      <c r="J126" s="47">
        <f t="shared" si="1"/>
        <v>17185</v>
      </c>
      <c r="K126" s="47">
        <f t="shared" si="1"/>
        <v>16127</v>
      </c>
      <c r="L126" s="47">
        <f t="shared" si="1"/>
        <v>16261</v>
      </c>
      <c r="M126" s="47">
        <f t="shared" si="1"/>
        <v>16317</v>
      </c>
      <c r="N126" s="16">
        <f t="shared" si="2"/>
        <v>16378</v>
      </c>
      <c r="O126" s="16">
        <f t="shared" si="3"/>
        <v>15980</v>
      </c>
      <c r="P126" s="16"/>
      <c r="Q126" s="16"/>
      <c r="R126" s="27">
        <f t="shared" si="4"/>
        <v>17475</v>
      </c>
      <c r="S126" s="27">
        <f t="shared" si="5"/>
        <v>14284</v>
      </c>
      <c r="T126" s="27">
        <f t="shared" si="6"/>
        <v>14412</v>
      </c>
      <c r="U126" s="27">
        <f t="shared" si="7"/>
        <v>14941</v>
      </c>
      <c r="V126" s="16">
        <f t="shared" si="8"/>
        <v>15141</v>
      </c>
      <c r="W126" s="16">
        <f t="shared" si="9"/>
        <v>17822</v>
      </c>
      <c r="X126" s="16"/>
      <c r="Y126" s="16"/>
      <c r="Z126" s="19">
        <f t="shared" si="10"/>
        <v>14280</v>
      </c>
      <c r="AA126" s="19">
        <f t="shared" si="11"/>
        <v>14179</v>
      </c>
      <c r="AB126" s="19">
        <f t="shared" si="12"/>
        <v>14567</v>
      </c>
      <c r="AC126" s="19">
        <f t="shared" si="13"/>
        <v>14993</v>
      </c>
      <c r="AD126" s="16">
        <f t="shared" si="14"/>
        <v>16051</v>
      </c>
      <c r="AE126" s="16">
        <f t="shared" si="15"/>
        <v>14697</v>
      </c>
      <c r="AF126" s="16">
        <f t="shared" si="16"/>
        <v>17091</v>
      </c>
      <c r="AG126" s="16">
        <f t="shared" si="17"/>
        <v>14741</v>
      </c>
      <c r="AH126" s="19">
        <f t="shared" si="18"/>
        <v>17533</v>
      </c>
      <c r="AI126" s="19">
        <f t="shared" si="19"/>
        <v>14491</v>
      </c>
      <c r="AJ126" s="19">
        <f t="shared" si="20"/>
        <v>14859</v>
      </c>
      <c r="AK126" s="19">
        <f t="shared" si="21"/>
        <v>15552</v>
      </c>
      <c r="AL126" s="16">
        <f t="shared" si="22"/>
        <v>14670</v>
      </c>
      <c r="AM126" s="16">
        <f t="shared" si="23"/>
        <v>15441</v>
      </c>
      <c r="AN126" s="16">
        <f t="shared" si="24"/>
        <v>12844</v>
      </c>
      <c r="AO126" s="16">
        <f t="shared" si="25"/>
        <v>12774</v>
      </c>
      <c r="AP126" s="19">
        <f t="shared" si="26"/>
        <v>14712</v>
      </c>
      <c r="AQ126" s="19">
        <f t="shared" si="27"/>
        <v>14919</v>
      </c>
      <c r="AR126" s="19">
        <f t="shared" si="28"/>
        <v>14998</v>
      </c>
      <c r="AS126" s="19">
        <f t="shared" si="29"/>
        <v>17016</v>
      </c>
    </row>
    <row r="127" spans="1:45" x14ac:dyDescent="0.25">
      <c r="A127" s="6">
        <v>1.8749999999999999E-2</v>
      </c>
      <c r="B127">
        <f t="shared" si="0"/>
        <v>11516</v>
      </c>
      <c r="C127">
        <f t="shared" si="0"/>
        <v>12045</v>
      </c>
      <c r="D127">
        <f t="shared" si="0"/>
        <v>11554</v>
      </c>
      <c r="E127">
        <f t="shared" si="0"/>
        <v>11049</v>
      </c>
      <c r="F127" s="47">
        <f t="shared" si="0"/>
        <v>16138</v>
      </c>
      <c r="G127" s="47">
        <f t="shared" si="0"/>
        <v>18185</v>
      </c>
      <c r="H127" s="47"/>
      <c r="I127" s="47"/>
      <c r="J127" s="47">
        <f t="shared" si="1"/>
        <v>16777</v>
      </c>
      <c r="K127" s="47">
        <f t="shared" si="1"/>
        <v>16317</v>
      </c>
      <c r="L127" s="47">
        <f t="shared" si="1"/>
        <v>16829</v>
      </c>
      <c r="M127" s="47">
        <f t="shared" si="1"/>
        <v>16678</v>
      </c>
      <c r="N127" s="16">
        <f t="shared" si="2"/>
        <v>16602</v>
      </c>
      <c r="O127" s="16">
        <f t="shared" si="3"/>
        <v>16383</v>
      </c>
      <c r="P127" s="16"/>
      <c r="Q127" s="16"/>
      <c r="R127" s="27">
        <f t="shared" si="4"/>
        <v>17726</v>
      </c>
      <c r="S127" s="27">
        <f t="shared" si="5"/>
        <v>14375</v>
      </c>
      <c r="T127" s="27">
        <f t="shared" si="6"/>
        <v>14566</v>
      </c>
      <c r="U127" s="27">
        <f t="shared" si="7"/>
        <v>15024</v>
      </c>
      <c r="V127" s="16">
        <f t="shared" si="8"/>
        <v>15438</v>
      </c>
      <c r="W127" s="16">
        <f t="shared" si="9"/>
        <v>18547</v>
      </c>
      <c r="X127" s="16"/>
      <c r="Y127" s="16"/>
      <c r="Z127" s="19">
        <f t="shared" si="10"/>
        <v>14418</v>
      </c>
      <c r="AA127" s="19">
        <f t="shared" si="11"/>
        <v>14457</v>
      </c>
      <c r="AB127" s="19">
        <f t="shared" si="12"/>
        <v>14672</v>
      </c>
      <c r="AC127" s="19">
        <f t="shared" si="13"/>
        <v>15261</v>
      </c>
      <c r="AD127" s="16">
        <f t="shared" si="14"/>
        <v>16376</v>
      </c>
      <c r="AE127" s="16">
        <f t="shared" si="15"/>
        <v>15049</v>
      </c>
      <c r="AF127" s="16">
        <f t="shared" si="16"/>
        <v>17619</v>
      </c>
      <c r="AG127" s="16">
        <f t="shared" si="17"/>
        <v>14872</v>
      </c>
      <c r="AH127" s="19">
        <f t="shared" si="18"/>
        <v>18791</v>
      </c>
      <c r="AI127" s="19">
        <f t="shared" si="19"/>
        <v>14552</v>
      </c>
      <c r="AJ127" s="19">
        <f t="shared" si="20"/>
        <v>15124</v>
      </c>
      <c r="AK127" s="19">
        <f t="shared" si="21"/>
        <v>15907</v>
      </c>
      <c r="AL127" s="16">
        <f t="shared" si="22"/>
        <v>15350</v>
      </c>
      <c r="AM127" s="16">
        <f t="shared" si="23"/>
        <v>15885</v>
      </c>
      <c r="AN127" s="16">
        <f t="shared" si="24"/>
        <v>12956</v>
      </c>
      <c r="AO127" s="16">
        <f t="shared" si="25"/>
        <v>12497</v>
      </c>
      <c r="AP127" s="19">
        <f t="shared" si="26"/>
        <v>15038</v>
      </c>
      <c r="AQ127" s="19">
        <f t="shared" si="27"/>
        <v>15230</v>
      </c>
      <c r="AR127" s="19">
        <f t="shared" si="28"/>
        <v>15393</v>
      </c>
      <c r="AS127" s="19">
        <f t="shared" si="29"/>
        <v>17262</v>
      </c>
    </row>
    <row r="128" spans="1:45" x14ac:dyDescent="0.25">
      <c r="A128" s="6">
        <v>2.0833333333333332E-2</v>
      </c>
      <c r="B128">
        <f t="shared" ref="B128:G137" si="30">B101-2994</f>
        <v>11719</v>
      </c>
      <c r="C128">
        <f t="shared" si="30"/>
        <v>12061</v>
      </c>
      <c r="D128">
        <f t="shared" si="30"/>
        <v>11550</v>
      </c>
      <c r="E128">
        <f t="shared" si="30"/>
        <v>11151</v>
      </c>
      <c r="F128" s="47">
        <f t="shared" si="30"/>
        <v>16667</v>
      </c>
      <c r="G128" s="47">
        <f t="shared" si="30"/>
        <v>19202</v>
      </c>
      <c r="H128" s="47"/>
      <c r="I128" s="47"/>
      <c r="J128" s="47">
        <f t="shared" si="1"/>
        <v>18516</v>
      </c>
      <c r="K128" s="47">
        <f t="shared" si="1"/>
        <v>16873</v>
      </c>
      <c r="L128" s="47">
        <f t="shared" si="1"/>
        <v>17372</v>
      </c>
      <c r="M128" s="47">
        <f t="shared" si="1"/>
        <v>17327</v>
      </c>
      <c r="N128" s="16">
        <f t="shared" si="2"/>
        <v>17377</v>
      </c>
      <c r="O128" s="16">
        <f t="shared" si="3"/>
        <v>17006</v>
      </c>
      <c r="P128" s="16"/>
      <c r="Q128" s="16"/>
      <c r="R128" s="27">
        <f t="shared" si="4"/>
        <v>18688</v>
      </c>
      <c r="S128" s="27">
        <f t="shared" si="5"/>
        <v>14842</v>
      </c>
      <c r="T128" s="27">
        <f t="shared" si="6"/>
        <v>15119</v>
      </c>
      <c r="U128" s="27">
        <f t="shared" si="7"/>
        <v>15673</v>
      </c>
      <c r="V128" s="16">
        <f t="shared" si="8"/>
        <v>15861</v>
      </c>
      <c r="W128" s="16">
        <f t="shared" si="9"/>
        <v>19338</v>
      </c>
      <c r="X128" s="16"/>
      <c r="Y128" s="16"/>
      <c r="Z128" s="19">
        <f t="shared" si="10"/>
        <v>14788</v>
      </c>
      <c r="AA128" s="19">
        <f t="shared" si="11"/>
        <v>14815</v>
      </c>
      <c r="AB128" s="19">
        <f t="shared" si="12"/>
        <v>15316</v>
      </c>
      <c r="AC128" s="19">
        <f t="shared" si="13"/>
        <v>15811</v>
      </c>
      <c r="AD128" s="16">
        <f t="shared" si="14"/>
        <v>16921</v>
      </c>
      <c r="AE128" s="16">
        <f t="shared" si="15"/>
        <v>15485</v>
      </c>
      <c r="AF128" s="16">
        <f t="shared" si="16"/>
        <v>18401</v>
      </c>
      <c r="AG128" s="16">
        <f t="shared" si="17"/>
        <v>15314</v>
      </c>
      <c r="AH128" s="19">
        <f t="shared" si="18"/>
        <v>18601</v>
      </c>
      <c r="AI128" s="19">
        <f t="shared" si="19"/>
        <v>15055</v>
      </c>
      <c r="AJ128" s="19">
        <f t="shared" si="20"/>
        <v>15410</v>
      </c>
      <c r="AK128" s="19">
        <f t="shared" si="21"/>
        <v>16263</v>
      </c>
      <c r="AL128" s="16">
        <f t="shared" si="22"/>
        <v>16135</v>
      </c>
      <c r="AM128" s="16">
        <f t="shared" si="23"/>
        <v>16692</v>
      </c>
      <c r="AN128" s="16">
        <f t="shared" si="24"/>
        <v>13365</v>
      </c>
      <c r="AO128" s="16">
        <f t="shared" si="25"/>
        <v>13433</v>
      </c>
      <c r="AP128" s="19">
        <f t="shared" si="26"/>
        <v>15488</v>
      </c>
      <c r="AQ128" s="19">
        <f t="shared" si="27"/>
        <v>15715</v>
      </c>
      <c r="AR128" s="19">
        <f t="shared" si="28"/>
        <v>15830</v>
      </c>
      <c r="AS128" s="19">
        <f t="shared" si="29"/>
        <v>17639</v>
      </c>
    </row>
    <row r="129" spans="1:45" x14ac:dyDescent="0.25">
      <c r="A129" s="6">
        <v>2.2916666666666665E-2</v>
      </c>
      <c r="B129">
        <f t="shared" si="30"/>
        <v>11478</v>
      </c>
      <c r="C129">
        <f t="shared" si="30"/>
        <v>11831</v>
      </c>
      <c r="D129">
        <f t="shared" si="30"/>
        <v>11392</v>
      </c>
      <c r="E129">
        <f t="shared" si="30"/>
        <v>11181</v>
      </c>
      <c r="F129" s="47">
        <f t="shared" si="30"/>
        <v>17089</v>
      </c>
      <c r="G129" s="47">
        <f t="shared" si="30"/>
        <v>19711</v>
      </c>
      <c r="H129" s="47"/>
      <c r="I129" s="47"/>
      <c r="J129" s="47">
        <f t="shared" si="1"/>
        <v>18404</v>
      </c>
      <c r="K129" s="47">
        <f t="shared" si="1"/>
        <v>17381</v>
      </c>
      <c r="L129" s="47">
        <f t="shared" si="1"/>
        <v>17647</v>
      </c>
      <c r="M129" s="47">
        <f t="shared" si="1"/>
        <v>17750</v>
      </c>
      <c r="N129" s="16">
        <f t="shared" si="2"/>
        <v>17726</v>
      </c>
      <c r="O129" s="16">
        <f t="shared" si="3"/>
        <v>17349</v>
      </c>
      <c r="P129" s="16"/>
      <c r="Q129" s="16"/>
      <c r="R129" s="27">
        <f t="shared" si="4"/>
        <v>19138</v>
      </c>
      <c r="S129" s="27">
        <f t="shared" si="5"/>
        <v>15197</v>
      </c>
      <c r="T129" s="27">
        <f t="shared" si="6"/>
        <v>15356</v>
      </c>
      <c r="U129" s="27">
        <f t="shared" si="7"/>
        <v>15576</v>
      </c>
      <c r="V129" s="16">
        <f t="shared" si="8"/>
        <v>16203</v>
      </c>
      <c r="W129" s="16">
        <f t="shared" si="9"/>
        <v>19760</v>
      </c>
      <c r="X129" s="16"/>
      <c r="Y129" s="16"/>
      <c r="Z129" s="19">
        <f t="shared" si="10"/>
        <v>14933</v>
      </c>
      <c r="AA129" s="19">
        <f t="shared" si="11"/>
        <v>15078</v>
      </c>
      <c r="AB129" s="19">
        <f t="shared" si="12"/>
        <v>15691</v>
      </c>
      <c r="AC129" s="19">
        <f t="shared" si="13"/>
        <v>15839</v>
      </c>
      <c r="AD129" s="16">
        <f t="shared" si="14"/>
        <v>17042</v>
      </c>
      <c r="AE129" s="16">
        <f t="shared" si="15"/>
        <v>15683</v>
      </c>
      <c r="AF129" s="16">
        <f t="shared" si="16"/>
        <v>18775</v>
      </c>
      <c r="AG129" s="16">
        <f t="shared" si="17"/>
        <v>15971</v>
      </c>
      <c r="AH129" s="19">
        <f t="shared" si="18"/>
        <v>18333</v>
      </c>
      <c r="AI129" s="19">
        <f t="shared" si="19"/>
        <v>15207</v>
      </c>
      <c r="AJ129" s="19">
        <f t="shared" si="20"/>
        <v>15420</v>
      </c>
      <c r="AK129" s="19">
        <f t="shared" si="21"/>
        <v>16577</v>
      </c>
      <c r="AL129" s="16">
        <f t="shared" si="22"/>
        <v>16084</v>
      </c>
      <c r="AM129" s="16">
        <f t="shared" si="23"/>
        <v>16554</v>
      </c>
      <c r="AN129" s="16">
        <f t="shared" si="24"/>
        <v>14131</v>
      </c>
      <c r="AO129" s="16">
        <f t="shared" si="25"/>
        <v>13824</v>
      </c>
      <c r="AP129" s="19">
        <f t="shared" si="26"/>
        <v>15418</v>
      </c>
      <c r="AQ129" s="19">
        <f t="shared" si="27"/>
        <v>15628</v>
      </c>
      <c r="AR129" s="19">
        <f t="shared" si="28"/>
        <v>15702</v>
      </c>
      <c r="AS129" s="19">
        <f t="shared" si="29"/>
        <v>18066</v>
      </c>
    </row>
    <row r="130" spans="1:45" x14ac:dyDescent="0.25">
      <c r="A130" s="6">
        <v>2.5000000000000001E-2</v>
      </c>
      <c r="B130">
        <f t="shared" si="30"/>
        <v>11645</v>
      </c>
      <c r="C130">
        <f t="shared" si="30"/>
        <v>12093</v>
      </c>
      <c r="D130">
        <f t="shared" si="30"/>
        <v>11482</v>
      </c>
      <c r="E130">
        <f t="shared" si="30"/>
        <v>11205</v>
      </c>
      <c r="F130" s="47">
        <f t="shared" si="30"/>
        <v>17669</v>
      </c>
      <c r="G130" s="47">
        <f t="shared" si="30"/>
        <v>20358</v>
      </c>
      <c r="H130" s="47"/>
      <c r="I130" s="47"/>
      <c r="J130" s="47">
        <f t="shared" si="1"/>
        <v>19041</v>
      </c>
      <c r="K130" s="47">
        <f t="shared" si="1"/>
        <v>18041</v>
      </c>
      <c r="L130" s="47">
        <f t="shared" si="1"/>
        <v>18534</v>
      </c>
      <c r="M130" s="47">
        <f t="shared" si="1"/>
        <v>18478</v>
      </c>
      <c r="N130" s="16">
        <f t="shared" si="2"/>
        <v>18552</v>
      </c>
      <c r="O130" s="16">
        <f t="shared" si="3"/>
        <v>18245</v>
      </c>
      <c r="P130" s="16"/>
      <c r="Q130" s="16"/>
      <c r="R130" s="27">
        <f t="shared" si="4"/>
        <v>20252</v>
      </c>
      <c r="S130" s="27">
        <f t="shared" si="5"/>
        <v>15695</v>
      </c>
      <c r="T130" s="27">
        <f t="shared" si="6"/>
        <v>15594</v>
      </c>
      <c r="U130" s="27">
        <f t="shared" si="7"/>
        <v>16212</v>
      </c>
      <c r="V130" s="16">
        <f t="shared" si="8"/>
        <v>16720</v>
      </c>
      <c r="W130" s="16">
        <f t="shared" si="9"/>
        <v>20741</v>
      </c>
      <c r="X130" s="16"/>
      <c r="Y130" s="16"/>
      <c r="Z130" s="19">
        <f t="shared" si="10"/>
        <v>15696</v>
      </c>
      <c r="AA130" s="19">
        <f t="shared" si="11"/>
        <v>15572</v>
      </c>
      <c r="AB130" s="19">
        <f t="shared" si="12"/>
        <v>16163</v>
      </c>
      <c r="AC130" s="19">
        <f t="shared" si="13"/>
        <v>16766</v>
      </c>
      <c r="AD130" s="16">
        <f t="shared" si="14"/>
        <v>17477</v>
      </c>
      <c r="AE130" s="16">
        <f t="shared" si="15"/>
        <v>16162</v>
      </c>
      <c r="AF130" s="16">
        <f t="shared" si="16"/>
        <v>19787</v>
      </c>
      <c r="AG130" s="16">
        <f t="shared" si="17"/>
        <v>16324</v>
      </c>
      <c r="AH130" s="19">
        <f t="shared" si="18"/>
        <v>19369</v>
      </c>
      <c r="AI130" s="19">
        <f t="shared" si="19"/>
        <v>15749</v>
      </c>
      <c r="AJ130" s="19">
        <f t="shared" si="20"/>
        <v>16246</v>
      </c>
      <c r="AK130" s="19">
        <f t="shared" si="21"/>
        <v>17205</v>
      </c>
      <c r="AL130" s="16">
        <f t="shared" si="22"/>
        <v>15479</v>
      </c>
      <c r="AM130" s="16">
        <f t="shared" si="23"/>
        <v>17026</v>
      </c>
      <c r="AN130" s="16">
        <f t="shared" si="24"/>
        <v>14583</v>
      </c>
      <c r="AO130" s="16">
        <f t="shared" si="25"/>
        <v>14349</v>
      </c>
      <c r="AP130" s="19">
        <f t="shared" si="26"/>
        <v>16051</v>
      </c>
      <c r="AQ130" s="19">
        <f t="shared" si="27"/>
        <v>16500</v>
      </c>
      <c r="AR130" s="19">
        <f t="shared" si="28"/>
        <v>16169</v>
      </c>
      <c r="AS130" s="19">
        <f t="shared" si="29"/>
        <v>18943</v>
      </c>
    </row>
    <row r="131" spans="1:45" x14ac:dyDescent="0.25">
      <c r="A131" s="6">
        <v>2.7083333333333334E-2</v>
      </c>
      <c r="B131">
        <f t="shared" si="30"/>
        <v>11565</v>
      </c>
      <c r="C131">
        <f t="shared" si="30"/>
        <v>11948</v>
      </c>
      <c r="D131">
        <f t="shared" si="30"/>
        <v>11320</v>
      </c>
      <c r="E131">
        <f t="shared" si="30"/>
        <v>11129</v>
      </c>
      <c r="F131" s="47">
        <f t="shared" si="30"/>
        <v>17876</v>
      </c>
      <c r="G131" s="47">
        <f t="shared" si="30"/>
        <v>21176</v>
      </c>
      <c r="H131" s="47"/>
      <c r="I131" s="47"/>
      <c r="J131" s="47">
        <f t="shared" si="1"/>
        <v>19585</v>
      </c>
      <c r="K131" s="47">
        <f t="shared" si="1"/>
        <v>18477</v>
      </c>
      <c r="L131" s="47">
        <f t="shared" si="1"/>
        <v>18732</v>
      </c>
      <c r="M131" s="47">
        <f t="shared" si="1"/>
        <v>18643</v>
      </c>
      <c r="N131" s="16">
        <f t="shared" si="2"/>
        <v>19223</v>
      </c>
      <c r="O131" s="16">
        <f t="shared" si="3"/>
        <v>18492</v>
      </c>
      <c r="P131" s="16"/>
      <c r="Q131" s="16"/>
      <c r="R131" s="27">
        <f t="shared" si="4"/>
        <v>20659</v>
      </c>
      <c r="S131" s="27">
        <f t="shared" si="5"/>
        <v>16041</v>
      </c>
      <c r="T131" s="27">
        <f t="shared" si="6"/>
        <v>16265</v>
      </c>
      <c r="U131" s="27">
        <f t="shared" si="7"/>
        <v>16643</v>
      </c>
      <c r="V131" s="16">
        <f t="shared" si="8"/>
        <v>17087</v>
      </c>
      <c r="W131" s="16">
        <f t="shared" si="9"/>
        <v>21185</v>
      </c>
      <c r="X131" s="16"/>
      <c r="Y131" s="16"/>
      <c r="Z131" s="19">
        <f t="shared" si="10"/>
        <v>15791</v>
      </c>
      <c r="AA131" s="19">
        <f t="shared" si="11"/>
        <v>15739</v>
      </c>
      <c r="AB131" s="19">
        <f t="shared" si="12"/>
        <v>16276</v>
      </c>
      <c r="AC131" s="19">
        <f t="shared" si="13"/>
        <v>16789</v>
      </c>
      <c r="AD131" s="16">
        <f t="shared" si="14"/>
        <v>18043</v>
      </c>
      <c r="AE131" s="16">
        <f t="shared" si="15"/>
        <v>16191</v>
      </c>
      <c r="AF131" s="16">
        <f t="shared" si="16"/>
        <v>20472</v>
      </c>
      <c r="AG131" s="16">
        <f t="shared" si="17"/>
        <v>16557</v>
      </c>
      <c r="AH131" s="19">
        <f t="shared" si="18"/>
        <v>18711</v>
      </c>
      <c r="AI131" s="19">
        <f t="shared" si="19"/>
        <v>15943</v>
      </c>
      <c r="AJ131" s="19">
        <f t="shared" si="20"/>
        <v>16595</v>
      </c>
      <c r="AK131" s="19">
        <f t="shared" si="21"/>
        <v>17646</v>
      </c>
      <c r="AL131" s="16">
        <f t="shared" si="22"/>
        <v>15676</v>
      </c>
      <c r="AM131" s="16">
        <f t="shared" si="23"/>
        <v>17272</v>
      </c>
      <c r="AN131" s="16">
        <f t="shared" si="24"/>
        <v>15021</v>
      </c>
      <c r="AO131" s="16">
        <f t="shared" si="25"/>
        <v>14749</v>
      </c>
      <c r="AP131" s="19">
        <f t="shared" si="26"/>
        <v>16155</v>
      </c>
      <c r="AQ131" s="19">
        <f t="shared" si="27"/>
        <v>16409</v>
      </c>
      <c r="AR131" s="19">
        <f t="shared" si="28"/>
        <v>16604</v>
      </c>
      <c r="AS131" s="19">
        <f t="shared" si="29"/>
        <v>19130</v>
      </c>
    </row>
    <row r="132" spans="1:45" x14ac:dyDescent="0.25">
      <c r="A132" s="6">
        <v>2.9166666666666667E-2</v>
      </c>
      <c r="B132">
        <f t="shared" si="30"/>
        <v>11314</v>
      </c>
      <c r="C132">
        <f t="shared" si="30"/>
        <v>11933</v>
      </c>
      <c r="D132">
        <f t="shared" si="30"/>
        <v>11254</v>
      </c>
      <c r="E132">
        <f t="shared" si="30"/>
        <v>10789</v>
      </c>
      <c r="F132" s="47">
        <f t="shared" si="30"/>
        <v>18101</v>
      </c>
      <c r="G132" s="47">
        <f t="shared" si="30"/>
        <v>21523</v>
      </c>
      <c r="H132" s="47"/>
      <c r="I132" s="47"/>
      <c r="J132" s="47">
        <f t="shared" si="1"/>
        <v>19869</v>
      </c>
      <c r="K132" s="47">
        <f t="shared" si="1"/>
        <v>18505</v>
      </c>
      <c r="L132" s="47">
        <f t="shared" si="1"/>
        <v>19069</v>
      </c>
      <c r="M132" s="47">
        <f t="shared" si="1"/>
        <v>18878</v>
      </c>
      <c r="N132" s="16">
        <f t="shared" si="2"/>
        <v>19217</v>
      </c>
      <c r="O132" s="16">
        <f t="shared" si="3"/>
        <v>19002</v>
      </c>
      <c r="P132" s="16"/>
      <c r="Q132" s="16"/>
      <c r="R132" s="27">
        <f t="shared" si="4"/>
        <v>21094</v>
      </c>
      <c r="S132" s="27">
        <f t="shared" si="5"/>
        <v>16223</v>
      </c>
      <c r="T132" s="27">
        <f t="shared" si="6"/>
        <v>16157</v>
      </c>
      <c r="U132" s="27">
        <f t="shared" si="7"/>
        <v>16799</v>
      </c>
      <c r="V132" s="16">
        <f t="shared" si="8"/>
        <v>17165</v>
      </c>
      <c r="W132" s="16">
        <f t="shared" si="9"/>
        <v>21719</v>
      </c>
      <c r="X132" s="16"/>
      <c r="Y132" s="16"/>
      <c r="Z132" s="19">
        <f t="shared" si="10"/>
        <v>15941</v>
      </c>
      <c r="AA132" s="19">
        <f t="shared" si="11"/>
        <v>15922</v>
      </c>
      <c r="AB132" s="19">
        <f t="shared" si="12"/>
        <v>16505</v>
      </c>
      <c r="AC132" s="19">
        <f t="shared" si="13"/>
        <v>17234</v>
      </c>
      <c r="AD132" s="16">
        <f t="shared" si="14"/>
        <v>17607</v>
      </c>
      <c r="AE132" s="16">
        <f t="shared" si="15"/>
        <v>16493</v>
      </c>
      <c r="AF132" s="16">
        <f t="shared" si="16"/>
        <v>20636</v>
      </c>
      <c r="AG132" s="16">
        <f t="shared" si="17"/>
        <v>17138</v>
      </c>
      <c r="AH132" s="19">
        <f t="shared" si="18"/>
        <v>18682</v>
      </c>
      <c r="AI132" s="19">
        <f t="shared" si="19"/>
        <v>16064</v>
      </c>
      <c r="AJ132" s="19">
        <f t="shared" si="20"/>
        <v>16699</v>
      </c>
      <c r="AK132" s="19">
        <f t="shared" si="21"/>
        <v>17674</v>
      </c>
      <c r="AL132" s="16">
        <f t="shared" si="22"/>
        <v>15151</v>
      </c>
      <c r="AM132" s="16">
        <f t="shared" si="23"/>
        <v>17024</v>
      </c>
      <c r="AN132" s="16">
        <f t="shared" si="24"/>
        <v>15407</v>
      </c>
      <c r="AO132" s="16">
        <f t="shared" si="25"/>
        <v>14935</v>
      </c>
      <c r="AP132" s="19">
        <f t="shared" si="26"/>
        <v>16264</v>
      </c>
      <c r="AQ132" s="19">
        <f t="shared" si="27"/>
        <v>16668</v>
      </c>
      <c r="AR132" s="19">
        <f t="shared" si="28"/>
        <v>16736</v>
      </c>
      <c r="AS132" s="19">
        <f t="shared" si="29"/>
        <v>19619</v>
      </c>
    </row>
    <row r="133" spans="1:45" x14ac:dyDescent="0.25">
      <c r="A133" s="6">
        <v>3.125E-2</v>
      </c>
      <c r="B133">
        <f t="shared" si="30"/>
        <v>11452</v>
      </c>
      <c r="C133">
        <f t="shared" si="30"/>
        <v>12128</v>
      </c>
      <c r="D133">
        <f t="shared" si="30"/>
        <v>11675</v>
      </c>
      <c r="E133">
        <f t="shared" si="30"/>
        <v>11102</v>
      </c>
      <c r="F133" s="47">
        <f t="shared" si="30"/>
        <v>18721</v>
      </c>
      <c r="G133" s="47">
        <f t="shared" si="30"/>
        <v>22044</v>
      </c>
      <c r="H133" s="47"/>
      <c r="I133" s="47"/>
      <c r="J133" s="47">
        <f t="shared" si="1"/>
        <v>20811</v>
      </c>
      <c r="K133" s="47">
        <f t="shared" si="1"/>
        <v>19463</v>
      </c>
      <c r="L133" s="47">
        <f t="shared" si="1"/>
        <v>19942</v>
      </c>
      <c r="M133" s="47">
        <f t="shared" si="1"/>
        <v>19410</v>
      </c>
      <c r="N133" s="16">
        <f t="shared" si="2"/>
        <v>20078</v>
      </c>
      <c r="O133" s="16">
        <f t="shared" si="3"/>
        <v>19627</v>
      </c>
      <c r="P133" s="16"/>
      <c r="Q133" s="16"/>
      <c r="R133" s="27">
        <f t="shared" si="4"/>
        <v>21878</v>
      </c>
      <c r="S133" s="27">
        <f t="shared" si="5"/>
        <v>16844</v>
      </c>
      <c r="T133" s="27">
        <f t="shared" si="6"/>
        <v>16870</v>
      </c>
      <c r="U133" s="27">
        <f t="shared" si="7"/>
        <v>17207</v>
      </c>
      <c r="V133" s="16">
        <f t="shared" si="8"/>
        <v>17766</v>
      </c>
      <c r="W133" s="16">
        <f t="shared" si="9"/>
        <v>22714</v>
      </c>
      <c r="X133" s="16"/>
      <c r="Y133" s="16"/>
      <c r="Z133" s="19">
        <f t="shared" si="10"/>
        <v>16468</v>
      </c>
      <c r="AA133" s="19">
        <f t="shared" si="11"/>
        <v>16346</v>
      </c>
      <c r="AB133" s="19">
        <f t="shared" si="12"/>
        <v>16858</v>
      </c>
      <c r="AC133" s="19">
        <f t="shared" si="13"/>
        <v>17508</v>
      </c>
      <c r="AD133" s="16">
        <f t="shared" si="14"/>
        <v>18336</v>
      </c>
      <c r="AE133" s="16">
        <f t="shared" si="15"/>
        <v>17057</v>
      </c>
      <c r="AF133" s="16">
        <f t="shared" si="16"/>
        <v>21605</v>
      </c>
      <c r="AG133" s="16">
        <f t="shared" si="17"/>
        <v>17705</v>
      </c>
      <c r="AH133" s="19">
        <f t="shared" si="18"/>
        <v>19543</v>
      </c>
      <c r="AI133" s="19">
        <f t="shared" si="19"/>
        <v>16533</v>
      </c>
      <c r="AJ133" s="19">
        <f t="shared" si="20"/>
        <v>17141</v>
      </c>
      <c r="AK133" s="19">
        <f t="shared" si="21"/>
        <v>18360</v>
      </c>
      <c r="AL133" s="16">
        <f t="shared" si="22"/>
        <v>15643</v>
      </c>
      <c r="AM133" s="16">
        <f t="shared" si="23"/>
        <v>17642</v>
      </c>
      <c r="AN133" s="16">
        <f t="shared" si="24"/>
        <v>15775</v>
      </c>
      <c r="AO133" s="16">
        <f t="shared" si="25"/>
        <v>15170</v>
      </c>
      <c r="AP133" s="19">
        <f t="shared" si="26"/>
        <v>16831</v>
      </c>
      <c r="AQ133" s="19">
        <f t="shared" si="27"/>
        <v>17033</v>
      </c>
      <c r="AR133" s="19">
        <f t="shared" si="28"/>
        <v>17375</v>
      </c>
      <c r="AS133" s="19">
        <f t="shared" si="29"/>
        <v>20263</v>
      </c>
    </row>
    <row r="134" spans="1:45" x14ac:dyDescent="0.25">
      <c r="A134" s="6">
        <v>3.3333333333333333E-2</v>
      </c>
      <c r="B134">
        <f t="shared" si="30"/>
        <v>11529</v>
      </c>
      <c r="C134">
        <f t="shared" si="30"/>
        <v>11882</v>
      </c>
      <c r="D134">
        <f t="shared" si="30"/>
        <v>11290</v>
      </c>
      <c r="E134">
        <f t="shared" si="30"/>
        <v>10964</v>
      </c>
      <c r="F134" s="47">
        <f t="shared" si="30"/>
        <v>19022</v>
      </c>
      <c r="G134" s="47">
        <f t="shared" si="30"/>
        <v>22739</v>
      </c>
      <c r="H134" s="47"/>
      <c r="I134" s="47"/>
      <c r="J134" s="47">
        <f t="shared" si="1"/>
        <v>21057</v>
      </c>
      <c r="K134" s="47">
        <f t="shared" si="1"/>
        <v>19770</v>
      </c>
      <c r="L134" s="47">
        <f t="shared" si="1"/>
        <v>20321</v>
      </c>
      <c r="M134" s="47">
        <f t="shared" si="1"/>
        <v>19849</v>
      </c>
      <c r="N134" s="16">
        <f t="shared" si="2"/>
        <v>20621</v>
      </c>
      <c r="O134" s="16">
        <f t="shared" si="3"/>
        <v>20308</v>
      </c>
      <c r="P134" s="16"/>
      <c r="Q134" s="16"/>
      <c r="R134" s="27">
        <f t="shared" si="4"/>
        <v>22522</v>
      </c>
      <c r="S134" s="27">
        <f t="shared" si="5"/>
        <v>17050</v>
      </c>
      <c r="T134" s="27">
        <f t="shared" si="6"/>
        <v>17127</v>
      </c>
      <c r="U134" s="27">
        <f t="shared" si="7"/>
        <v>17374</v>
      </c>
      <c r="V134" s="16">
        <f t="shared" si="8"/>
        <v>18075</v>
      </c>
      <c r="W134" s="16">
        <f t="shared" si="9"/>
        <v>23264</v>
      </c>
      <c r="X134" s="16"/>
      <c r="Y134" s="16"/>
      <c r="Z134" s="19">
        <f t="shared" si="10"/>
        <v>16865</v>
      </c>
      <c r="AA134" s="19">
        <f t="shared" si="11"/>
        <v>16762</v>
      </c>
      <c r="AB134" s="19">
        <f t="shared" si="12"/>
        <v>17314</v>
      </c>
      <c r="AC134" s="19">
        <f t="shared" si="13"/>
        <v>17858</v>
      </c>
      <c r="AD134" s="16">
        <f t="shared" si="14"/>
        <v>18801</v>
      </c>
      <c r="AE134" s="16">
        <f t="shared" si="15"/>
        <v>17341</v>
      </c>
      <c r="AF134" s="16">
        <f t="shared" si="16"/>
        <v>22240</v>
      </c>
      <c r="AG134" s="16">
        <f t="shared" si="17"/>
        <v>18061</v>
      </c>
      <c r="AH134" s="19">
        <f t="shared" si="18"/>
        <v>20448</v>
      </c>
      <c r="AI134" s="19">
        <f t="shared" si="19"/>
        <v>16977</v>
      </c>
      <c r="AJ134" s="19">
        <f t="shared" si="20"/>
        <v>17237</v>
      </c>
      <c r="AK134" s="19">
        <f t="shared" si="21"/>
        <v>18523</v>
      </c>
      <c r="AL134" s="16">
        <f t="shared" si="22"/>
        <v>16394</v>
      </c>
      <c r="AM134" s="16">
        <f t="shared" si="23"/>
        <v>18271</v>
      </c>
      <c r="AN134" s="16">
        <f t="shared" si="24"/>
        <v>16234</v>
      </c>
      <c r="AO134" s="16">
        <f t="shared" si="25"/>
        <v>15079</v>
      </c>
      <c r="AP134" s="19">
        <f t="shared" si="26"/>
        <v>17225</v>
      </c>
      <c r="AQ134" s="19">
        <f t="shared" si="27"/>
        <v>17670</v>
      </c>
      <c r="AR134" s="19">
        <f t="shared" si="28"/>
        <v>17475</v>
      </c>
      <c r="AS134" s="19">
        <f t="shared" si="29"/>
        <v>20367</v>
      </c>
    </row>
    <row r="135" spans="1:45" x14ac:dyDescent="0.25">
      <c r="A135" s="6">
        <v>3.5416666666666666E-2</v>
      </c>
      <c r="B135">
        <f t="shared" si="30"/>
        <v>11311</v>
      </c>
      <c r="C135">
        <f t="shared" si="30"/>
        <v>11958</v>
      </c>
      <c r="D135">
        <f t="shared" si="30"/>
        <v>11288</v>
      </c>
      <c r="E135">
        <f t="shared" si="30"/>
        <v>10832</v>
      </c>
      <c r="F135" s="47">
        <f t="shared" si="30"/>
        <v>19178</v>
      </c>
      <c r="G135" s="47">
        <f t="shared" si="30"/>
        <v>23168</v>
      </c>
      <c r="H135" s="47"/>
      <c r="I135" s="47"/>
      <c r="J135" s="47">
        <f t="shared" si="1"/>
        <v>21386</v>
      </c>
      <c r="K135" s="47">
        <f t="shared" si="1"/>
        <v>20273</v>
      </c>
      <c r="L135" s="47">
        <f t="shared" si="1"/>
        <v>20544</v>
      </c>
      <c r="M135" s="47">
        <f t="shared" si="1"/>
        <v>20017</v>
      </c>
      <c r="N135" s="16">
        <f t="shared" si="2"/>
        <v>21271</v>
      </c>
      <c r="O135" s="16">
        <f t="shared" si="3"/>
        <v>20464</v>
      </c>
      <c r="P135" s="16"/>
      <c r="Q135" s="16"/>
      <c r="R135" s="27">
        <f t="shared" si="4"/>
        <v>23204</v>
      </c>
      <c r="S135" s="27">
        <f t="shared" si="5"/>
        <v>17374</v>
      </c>
      <c r="T135" s="27">
        <f t="shared" si="6"/>
        <v>17272</v>
      </c>
      <c r="U135" s="27">
        <f t="shared" si="7"/>
        <v>17700</v>
      </c>
      <c r="V135" s="16">
        <f t="shared" si="8"/>
        <v>18312</v>
      </c>
      <c r="W135" s="16">
        <f t="shared" si="9"/>
        <v>23655</v>
      </c>
      <c r="X135" s="16"/>
      <c r="Y135" s="16"/>
      <c r="Z135" s="19">
        <f t="shared" si="10"/>
        <v>17104</v>
      </c>
      <c r="AA135" s="19">
        <f t="shared" si="11"/>
        <v>16756</v>
      </c>
      <c r="AB135" s="19">
        <f t="shared" si="12"/>
        <v>17488</v>
      </c>
      <c r="AC135" s="19">
        <f t="shared" si="13"/>
        <v>18163</v>
      </c>
      <c r="AD135" s="16">
        <f t="shared" si="14"/>
        <v>18949</v>
      </c>
      <c r="AE135" s="16">
        <f t="shared" si="15"/>
        <v>17663</v>
      </c>
      <c r="AF135" s="16">
        <f t="shared" si="16"/>
        <v>22895</v>
      </c>
      <c r="AG135" s="16">
        <f t="shared" si="17"/>
        <v>18440</v>
      </c>
      <c r="AH135" s="19">
        <f t="shared" si="18"/>
        <v>20958</v>
      </c>
      <c r="AI135" s="19">
        <f t="shared" si="19"/>
        <v>17084</v>
      </c>
      <c r="AJ135" s="19">
        <f t="shared" si="20"/>
        <v>17622</v>
      </c>
      <c r="AK135" s="19">
        <f t="shared" si="21"/>
        <v>18892</v>
      </c>
      <c r="AL135" s="16">
        <f t="shared" si="22"/>
        <v>16142</v>
      </c>
      <c r="AM135" s="16">
        <f t="shared" si="23"/>
        <v>19177</v>
      </c>
      <c r="AN135" s="16">
        <f t="shared" si="24"/>
        <v>17126</v>
      </c>
      <c r="AO135" s="16">
        <f t="shared" si="25"/>
        <v>15653</v>
      </c>
      <c r="AP135" s="19">
        <f t="shared" si="26"/>
        <v>17335</v>
      </c>
      <c r="AQ135" s="19">
        <f t="shared" si="27"/>
        <v>17407</v>
      </c>
      <c r="AR135" s="19">
        <f t="shared" si="28"/>
        <v>17607</v>
      </c>
      <c r="AS135" s="19">
        <f t="shared" si="29"/>
        <v>20646</v>
      </c>
    </row>
    <row r="136" spans="1:45" x14ac:dyDescent="0.25">
      <c r="A136" s="6">
        <v>3.7499999999999999E-2</v>
      </c>
      <c r="B136">
        <f t="shared" si="30"/>
        <v>11184</v>
      </c>
      <c r="C136">
        <f t="shared" si="30"/>
        <v>11959</v>
      </c>
      <c r="D136">
        <f t="shared" si="30"/>
        <v>11275</v>
      </c>
      <c r="E136">
        <f t="shared" si="30"/>
        <v>10857</v>
      </c>
      <c r="F136" s="47">
        <f t="shared" si="30"/>
        <v>19826</v>
      </c>
      <c r="G136" s="47">
        <f t="shared" si="30"/>
        <v>23806</v>
      </c>
      <c r="H136" s="47"/>
      <c r="I136" s="47"/>
      <c r="J136" s="47">
        <f t="shared" si="1"/>
        <v>21649</v>
      </c>
      <c r="K136" s="47">
        <f t="shared" si="1"/>
        <v>20569</v>
      </c>
      <c r="L136" s="47">
        <f t="shared" si="1"/>
        <v>21039</v>
      </c>
      <c r="M136" s="47">
        <f t="shared" si="1"/>
        <v>20550</v>
      </c>
      <c r="N136" s="16">
        <f t="shared" si="2"/>
        <v>21835</v>
      </c>
      <c r="O136" s="16">
        <f t="shared" si="3"/>
        <v>21209</v>
      </c>
      <c r="P136" s="16"/>
      <c r="Q136" s="16"/>
      <c r="R136" s="27">
        <f t="shared" si="4"/>
        <v>23593</v>
      </c>
      <c r="S136" s="27">
        <f t="shared" si="5"/>
        <v>17569</v>
      </c>
      <c r="T136" s="27">
        <f t="shared" si="6"/>
        <v>17784</v>
      </c>
      <c r="U136" s="27">
        <f t="shared" si="7"/>
        <v>18198</v>
      </c>
      <c r="V136" s="16">
        <f t="shared" si="8"/>
        <v>18666</v>
      </c>
      <c r="W136" s="16">
        <f t="shared" si="9"/>
        <v>24393</v>
      </c>
      <c r="X136" s="16"/>
      <c r="Y136" s="16"/>
      <c r="Z136" s="19">
        <f t="shared" si="10"/>
        <v>17639</v>
      </c>
      <c r="AA136" s="19">
        <f t="shared" si="11"/>
        <v>16886</v>
      </c>
      <c r="AB136" s="19">
        <f t="shared" si="12"/>
        <v>17793</v>
      </c>
      <c r="AC136" s="19">
        <f t="shared" si="13"/>
        <v>18425</v>
      </c>
      <c r="AD136" s="16">
        <f t="shared" si="14"/>
        <v>19187</v>
      </c>
      <c r="AE136" s="16">
        <f t="shared" si="15"/>
        <v>17936</v>
      </c>
      <c r="AF136" s="16">
        <f t="shared" si="16"/>
        <v>23468</v>
      </c>
      <c r="AG136" s="16">
        <f t="shared" si="17"/>
        <v>18805</v>
      </c>
      <c r="AH136" s="19">
        <f t="shared" si="18"/>
        <v>21865</v>
      </c>
      <c r="AI136" s="19">
        <f t="shared" si="19"/>
        <v>17416</v>
      </c>
      <c r="AJ136" s="19">
        <f t="shared" si="20"/>
        <v>18019</v>
      </c>
      <c r="AK136" s="19">
        <f t="shared" si="21"/>
        <v>19201</v>
      </c>
      <c r="AL136" s="16">
        <f t="shared" si="22"/>
        <v>16395</v>
      </c>
      <c r="AM136" s="16">
        <f t="shared" si="23"/>
        <v>18308</v>
      </c>
      <c r="AN136" s="16">
        <f t="shared" si="24"/>
        <v>17168</v>
      </c>
      <c r="AO136" s="16">
        <f t="shared" si="25"/>
        <v>15188</v>
      </c>
      <c r="AP136" s="19">
        <f t="shared" si="26"/>
        <v>17577</v>
      </c>
      <c r="AQ136" s="19">
        <f t="shared" si="27"/>
        <v>17925</v>
      </c>
      <c r="AR136" s="19">
        <f t="shared" si="28"/>
        <v>17859</v>
      </c>
      <c r="AS136" s="19">
        <f t="shared" si="29"/>
        <v>20958</v>
      </c>
    </row>
    <row r="137" spans="1:45" x14ac:dyDescent="0.25">
      <c r="A137" s="6">
        <v>3.9583333333333331E-2</v>
      </c>
      <c r="B137">
        <f t="shared" si="30"/>
        <v>11301</v>
      </c>
      <c r="C137">
        <f t="shared" si="30"/>
        <v>11838</v>
      </c>
      <c r="D137">
        <f t="shared" si="30"/>
        <v>11209</v>
      </c>
      <c r="E137">
        <f t="shared" si="30"/>
        <v>10804</v>
      </c>
      <c r="F137" s="47">
        <f t="shared" si="30"/>
        <v>20244</v>
      </c>
      <c r="G137" s="47">
        <f t="shared" si="30"/>
        <v>24258</v>
      </c>
      <c r="H137" s="47"/>
      <c r="I137" s="47"/>
      <c r="J137" s="47">
        <f t="shared" si="1"/>
        <v>22165</v>
      </c>
      <c r="K137" s="47">
        <f t="shared" si="1"/>
        <v>21120</v>
      </c>
      <c r="L137" s="47">
        <f t="shared" si="1"/>
        <v>21401</v>
      </c>
      <c r="M137" s="47">
        <f t="shared" si="1"/>
        <v>21017</v>
      </c>
      <c r="N137" s="16">
        <f t="shared" si="2"/>
        <v>22432</v>
      </c>
      <c r="O137" s="16">
        <f t="shared" si="3"/>
        <v>21696</v>
      </c>
      <c r="P137" s="16"/>
      <c r="Q137" s="16"/>
      <c r="R137" s="27">
        <f t="shared" si="4"/>
        <v>24095</v>
      </c>
      <c r="S137" s="27">
        <f t="shared" si="5"/>
        <v>18062</v>
      </c>
      <c r="T137" s="27">
        <f t="shared" si="6"/>
        <v>17999</v>
      </c>
      <c r="U137" s="27">
        <f t="shared" si="7"/>
        <v>18490</v>
      </c>
      <c r="V137" s="16">
        <f t="shared" si="8"/>
        <v>19140</v>
      </c>
      <c r="W137" s="16">
        <f t="shared" si="9"/>
        <v>24956</v>
      </c>
      <c r="X137" s="16"/>
      <c r="Y137" s="16"/>
      <c r="Z137" s="19">
        <f t="shared" si="10"/>
        <v>17726</v>
      </c>
      <c r="AA137" s="19">
        <f t="shared" si="11"/>
        <v>17590</v>
      </c>
      <c r="AB137" s="19">
        <f t="shared" si="12"/>
        <v>18418</v>
      </c>
      <c r="AC137" s="19">
        <f t="shared" si="13"/>
        <v>18953</v>
      </c>
      <c r="AD137" s="16">
        <f t="shared" si="14"/>
        <v>19473</v>
      </c>
      <c r="AE137" s="16">
        <f t="shared" si="15"/>
        <v>18211</v>
      </c>
      <c r="AF137" s="16">
        <f t="shared" si="16"/>
        <v>24126</v>
      </c>
      <c r="AG137" s="16">
        <f t="shared" si="17"/>
        <v>19314</v>
      </c>
      <c r="AH137" s="19">
        <f t="shared" si="18"/>
        <v>22531</v>
      </c>
      <c r="AI137" s="19">
        <f t="shared" si="19"/>
        <v>17797</v>
      </c>
      <c r="AJ137" s="19">
        <f t="shared" si="20"/>
        <v>18523</v>
      </c>
      <c r="AK137" s="19">
        <f t="shared" si="21"/>
        <v>19695</v>
      </c>
      <c r="AL137" s="16">
        <f t="shared" si="22"/>
        <v>16118</v>
      </c>
      <c r="AM137" s="16">
        <f t="shared" si="23"/>
        <v>18454</v>
      </c>
      <c r="AN137" s="16">
        <f t="shared" si="24"/>
        <v>16315</v>
      </c>
      <c r="AO137" s="16">
        <f t="shared" si="25"/>
        <v>15961</v>
      </c>
      <c r="AP137" s="19">
        <f t="shared" si="26"/>
        <v>17966</v>
      </c>
      <c r="AQ137" s="19">
        <f t="shared" si="27"/>
        <v>18249</v>
      </c>
      <c r="AR137" s="19">
        <f t="shared" si="28"/>
        <v>18200</v>
      </c>
      <c r="AS137" s="19">
        <f t="shared" si="29"/>
        <v>21182</v>
      </c>
    </row>
    <row r="138" spans="1:45" x14ac:dyDescent="0.25">
      <c r="A138" s="6">
        <v>4.1666666666666664E-2</v>
      </c>
      <c r="B138" s="21">
        <f t="shared" ref="B138:G147" si="31">B111-2994</f>
        <v>11087</v>
      </c>
      <c r="C138" s="21">
        <f t="shared" si="31"/>
        <v>11675</v>
      </c>
      <c r="D138" s="21">
        <f t="shared" si="31"/>
        <v>11052</v>
      </c>
      <c r="E138" s="21">
        <f t="shared" si="31"/>
        <v>10569</v>
      </c>
      <c r="F138" s="48">
        <f t="shared" si="31"/>
        <v>20408</v>
      </c>
      <c r="G138" s="48">
        <f t="shared" si="31"/>
        <v>24769</v>
      </c>
      <c r="H138" s="48"/>
      <c r="I138" s="48"/>
      <c r="J138" s="48">
        <f t="shared" si="1"/>
        <v>21768</v>
      </c>
      <c r="K138" s="48">
        <f t="shared" si="1"/>
        <v>21247</v>
      </c>
      <c r="L138" s="48">
        <f t="shared" si="1"/>
        <v>21667</v>
      </c>
      <c r="M138" s="48">
        <f t="shared" si="1"/>
        <v>21146</v>
      </c>
      <c r="N138" s="23">
        <f t="shared" si="2"/>
        <v>22921</v>
      </c>
      <c r="O138" s="23">
        <f t="shared" si="3"/>
        <v>21930</v>
      </c>
      <c r="P138" s="23"/>
      <c r="Q138" s="23"/>
      <c r="R138" s="26">
        <f t="shared" si="4"/>
        <v>24377</v>
      </c>
      <c r="S138" s="26">
        <f t="shared" si="5"/>
        <v>18240</v>
      </c>
      <c r="T138" s="26">
        <f t="shared" si="6"/>
        <v>17927</v>
      </c>
      <c r="U138" s="26">
        <f t="shared" si="7"/>
        <v>18468</v>
      </c>
      <c r="V138" s="23">
        <f t="shared" si="8"/>
        <v>19539</v>
      </c>
      <c r="W138" s="23">
        <f t="shared" si="9"/>
        <v>25037</v>
      </c>
      <c r="X138" s="23"/>
      <c r="Y138" s="23"/>
      <c r="Z138" s="22">
        <f t="shared" si="10"/>
        <v>17771</v>
      </c>
      <c r="AA138" s="22">
        <f t="shared" si="11"/>
        <v>17427</v>
      </c>
      <c r="AB138" s="22">
        <f t="shared" si="12"/>
        <v>18304</v>
      </c>
      <c r="AC138" s="22">
        <f t="shared" si="13"/>
        <v>18819</v>
      </c>
      <c r="AD138" s="23">
        <f t="shared" si="14"/>
        <v>19454</v>
      </c>
      <c r="AE138" s="23">
        <f t="shared" si="15"/>
        <v>18481</v>
      </c>
      <c r="AF138" s="23">
        <f t="shared" si="16"/>
        <v>24364</v>
      </c>
      <c r="AG138" s="23">
        <f t="shared" si="17"/>
        <v>19300</v>
      </c>
      <c r="AH138" s="22">
        <f t="shared" si="18"/>
        <v>22307</v>
      </c>
      <c r="AI138" s="22">
        <f t="shared" si="19"/>
        <v>17722</v>
      </c>
      <c r="AJ138" s="22">
        <f t="shared" si="20"/>
        <v>18414</v>
      </c>
      <c r="AK138" s="22">
        <f t="shared" si="21"/>
        <v>19727</v>
      </c>
      <c r="AL138" s="23">
        <f t="shared" si="22"/>
        <v>16177</v>
      </c>
      <c r="AM138" s="23">
        <f t="shared" si="23"/>
        <v>19254</v>
      </c>
      <c r="AN138" s="23">
        <f t="shared" si="24"/>
        <v>16674</v>
      </c>
      <c r="AO138" s="23">
        <f t="shared" si="25"/>
        <v>15666</v>
      </c>
      <c r="AP138" s="22">
        <f t="shared" si="26"/>
        <v>17682</v>
      </c>
      <c r="AQ138" s="22">
        <f t="shared" si="27"/>
        <v>18314</v>
      </c>
      <c r="AR138" s="22">
        <f t="shared" si="28"/>
        <v>18115</v>
      </c>
      <c r="AS138" s="22">
        <f t="shared" si="29"/>
        <v>21584</v>
      </c>
    </row>
    <row r="140" spans="1:45" x14ac:dyDescent="0.25">
      <c r="D140" s="37">
        <v>0.05</v>
      </c>
      <c r="E140" s="38"/>
      <c r="F140" s="37">
        <v>0.5</v>
      </c>
      <c r="G140" s="43"/>
      <c r="H140" s="37">
        <v>5</v>
      </c>
      <c r="I140" s="43"/>
      <c r="J140" s="37">
        <v>50</v>
      </c>
      <c r="K140" s="38"/>
      <c r="M140" s="21"/>
    </row>
    <row r="141" spans="1:45" x14ac:dyDescent="0.25">
      <c r="A141" s="5" t="s">
        <v>9</v>
      </c>
      <c r="B141" s="36" t="s">
        <v>244</v>
      </c>
      <c r="C141" s="48" t="s">
        <v>240</v>
      </c>
      <c r="D141" s="39">
        <v>2</v>
      </c>
      <c r="E141" s="40">
        <v>3</v>
      </c>
      <c r="F141" s="39">
        <v>5</v>
      </c>
      <c r="G141" s="40">
        <v>6</v>
      </c>
      <c r="H141" s="39">
        <v>8</v>
      </c>
      <c r="I141" s="40">
        <v>9</v>
      </c>
      <c r="J141" s="39">
        <v>11</v>
      </c>
      <c r="K141" s="44">
        <v>12</v>
      </c>
      <c r="V141" s="21"/>
      <c r="W141" s="21"/>
      <c r="X141" s="21"/>
      <c r="Y141" s="21"/>
      <c r="Z141" s="21"/>
    </row>
    <row r="142" spans="1:45" x14ac:dyDescent="0.25">
      <c r="A142" s="6">
        <v>0</v>
      </c>
      <c r="B142">
        <f t="shared" ref="B142:B162" si="32">AVERAGE(B118:E118)</f>
        <v>10648.5</v>
      </c>
      <c r="C142">
        <f>AVERAGE(F118:M118)</f>
        <v>10442.5</v>
      </c>
      <c r="D142" s="39">
        <f t="shared" ref="D142:D162" si="33">AVERAGE(N118:Q119)</f>
        <v>10294.75</v>
      </c>
      <c r="E142" s="40">
        <f t="shared" ref="E142:E162" si="34">AVERAGE(R118:U118)</f>
        <v>9527</v>
      </c>
      <c r="F142" s="39">
        <f t="shared" ref="F142:F162" si="35">AVERAGE(V118:Y118)</f>
        <v>10814.5</v>
      </c>
      <c r="G142" s="40">
        <f t="shared" ref="G142:G162" si="36">AVERAGE(Z118:AC118)</f>
        <v>9860.75</v>
      </c>
      <c r="H142" s="39">
        <f t="shared" ref="H142:H162" si="37">AVERAGE(AD118:AG118)</f>
        <v>10205.5</v>
      </c>
      <c r="I142" s="40">
        <f t="shared" ref="I142:I162" si="38">AVERAGE(AH118:AK118)</f>
        <v>10127.75</v>
      </c>
      <c r="J142" s="39">
        <f t="shared" ref="J142:J162" si="39">AVERAGE(AL118:AO118)</f>
        <v>10571</v>
      </c>
      <c r="K142" s="44">
        <f t="shared" ref="K142:K162" si="40">AVERAGE(AP118:AS118)</f>
        <v>9833.25</v>
      </c>
    </row>
    <row r="143" spans="1:45" x14ac:dyDescent="0.25">
      <c r="A143" s="6">
        <v>2.0833333333333333E-3</v>
      </c>
      <c r="B143">
        <f t="shared" si="32"/>
        <v>12120.25</v>
      </c>
      <c r="C143">
        <f t="shared" ref="C143:C162" si="41">AVERAGE(G119:J119)</f>
        <v>12501</v>
      </c>
      <c r="D143" s="39">
        <f t="shared" si="33"/>
        <v>11079.5</v>
      </c>
      <c r="E143" s="40">
        <f t="shared" si="34"/>
        <v>10842</v>
      </c>
      <c r="F143" s="39">
        <f t="shared" si="35"/>
        <v>11455</v>
      </c>
      <c r="G143" s="40">
        <f t="shared" si="36"/>
        <v>10531.5</v>
      </c>
      <c r="H143" s="39">
        <f t="shared" si="37"/>
        <v>11056</v>
      </c>
      <c r="I143" s="40">
        <f t="shared" si="38"/>
        <v>11023.75</v>
      </c>
      <c r="J143" s="39">
        <f t="shared" si="39"/>
        <v>10659.75</v>
      </c>
      <c r="K143" s="44">
        <f t="shared" si="40"/>
        <v>10954</v>
      </c>
    </row>
    <row r="144" spans="1:45" x14ac:dyDescent="0.25">
      <c r="A144" s="6">
        <v>4.1666666666666666E-3</v>
      </c>
      <c r="B144">
        <f t="shared" si="32"/>
        <v>12092.75</v>
      </c>
      <c r="C144">
        <f t="shared" si="41"/>
        <v>13301.5</v>
      </c>
      <c r="D144" s="39">
        <f t="shared" si="33"/>
        <v>11695.5</v>
      </c>
      <c r="E144" s="40">
        <f t="shared" si="34"/>
        <v>11613.75</v>
      </c>
      <c r="F144" s="39">
        <f t="shared" si="35"/>
        <v>12198.5</v>
      </c>
      <c r="G144" s="40">
        <f t="shared" si="36"/>
        <v>11116.75</v>
      </c>
      <c r="H144" s="39">
        <f t="shared" si="37"/>
        <v>11724.5</v>
      </c>
      <c r="I144" s="40">
        <f t="shared" si="38"/>
        <v>11609.75</v>
      </c>
      <c r="J144" s="39">
        <f t="shared" si="39"/>
        <v>11282.5</v>
      </c>
      <c r="K144" s="44">
        <f t="shared" si="40"/>
        <v>11608</v>
      </c>
    </row>
    <row r="145" spans="1:11" x14ac:dyDescent="0.25">
      <c r="A145" s="6">
        <v>6.2500000000000003E-3</v>
      </c>
      <c r="B145">
        <f t="shared" si="32"/>
        <v>11690.75</v>
      </c>
      <c r="C145">
        <f t="shared" si="41"/>
        <v>13722</v>
      </c>
      <c r="D145" s="39">
        <f t="shared" si="33"/>
        <v>12356</v>
      </c>
      <c r="E145" s="40">
        <f t="shared" si="34"/>
        <v>11881</v>
      </c>
      <c r="F145" s="39">
        <f t="shared" si="35"/>
        <v>12654</v>
      </c>
      <c r="G145" s="40">
        <f t="shared" si="36"/>
        <v>11549</v>
      </c>
      <c r="H145" s="39">
        <f t="shared" si="37"/>
        <v>12202</v>
      </c>
      <c r="I145" s="40">
        <f t="shared" si="38"/>
        <v>12185.5</v>
      </c>
      <c r="J145" s="39">
        <f t="shared" si="39"/>
        <v>11791.75</v>
      </c>
      <c r="K145" s="44">
        <f t="shared" si="40"/>
        <v>12117.25</v>
      </c>
    </row>
    <row r="146" spans="1:11" x14ac:dyDescent="0.25">
      <c r="A146" s="6">
        <v>8.3333333333333332E-3</v>
      </c>
      <c r="B146">
        <f t="shared" si="32"/>
        <v>11302.25</v>
      </c>
      <c r="C146">
        <f t="shared" si="41"/>
        <v>14125</v>
      </c>
      <c r="D146" s="39">
        <f t="shared" si="33"/>
        <v>13389.25</v>
      </c>
      <c r="E146" s="40">
        <f t="shared" si="34"/>
        <v>12505.5</v>
      </c>
      <c r="F146" s="39">
        <f t="shared" si="35"/>
        <v>13561</v>
      </c>
      <c r="G146" s="40">
        <f t="shared" si="36"/>
        <v>12365</v>
      </c>
      <c r="H146" s="39">
        <f t="shared" si="37"/>
        <v>12879</v>
      </c>
      <c r="I146" s="40">
        <f t="shared" si="38"/>
        <v>13408.25</v>
      </c>
      <c r="J146" s="39">
        <f t="shared" si="39"/>
        <v>12092.25</v>
      </c>
      <c r="K146" s="44">
        <f t="shared" si="40"/>
        <v>12689.25</v>
      </c>
    </row>
    <row r="147" spans="1:11" x14ac:dyDescent="0.25">
      <c r="A147" s="6">
        <v>1.0416666666666666E-2</v>
      </c>
      <c r="B147">
        <f t="shared" si="32"/>
        <v>11778.75</v>
      </c>
      <c r="C147">
        <f t="shared" si="41"/>
        <v>15256.5</v>
      </c>
      <c r="D147" s="39">
        <f t="shared" si="33"/>
        <v>14350.25</v>
      </c>
      <c r="E147" s="40">
        <f t="shared" si="34"/>
        <v>13588.25</v>
      </c>
      <c r="F147" s="39">
        <f t="shared" si="35"/>
        <v>14731.5</v>
      </c>
      <c r="G147" s="40">
        <f t="shared" si="36"/>
        <v>13384.5</v>
      </c>
      <c r="H147" s="39">
        <f t="shared" si="37"/>
        <v>13904.75</v>
      </c>
      <c r="I147" s="40">
        <f t="shared" si="38"/>
        <v>14507.75</v>
      </c>
      <c r="J147" s="39">
        <f t="shared" si="39"/>
        <v>12686.5</v>
      </c>
      <c r="K147" s="44">
        <f t="shared" si="40"/>
        <v>13960.75</v>
      </c>
    </row>
    <row r="148" spans="1:11" x14ac:dyDescent="0.25">
      <c r="A148" s="6">
        <v>1.2500000000000001E-2</v>
      </c>
      <c r="B148">
        <f t="shared" si="32"/>
        <v>11716</v>
      </c>
      <c r="C148">
        <f t="shared" si="41"/>
        <v>15828</v>
      </c>
      <c r="D148" s="39">
        <f t="shared" si="33"/>
        <v>15199.75</v>
      </c>
      <c r="E148" s="40">
        <f t="shared" si="34"/>
        <v>14133.75</v>
      </c>
      <c r="F148" s="39">
        <f t="shared" si="35"/>
        <v>15267</v>
      </c>
      <c r="G148" s="40">
        <f t="shared" si="36"/>
        <v>13658.5</v>
      </c>
      <c r="H148" s="39">
        <f t="shared" si="37"/>
        <v>14518</v>
      </c>
      <c r="I148" s="40">
        <f t="shared" si="38"/>
        <v>14664.5</v>
      </c>
      <c r="J148" s="39">
        <f t="shared" si="39"/>
        <v>13174.75</v>
      </c>
      <c r="K148" s="44">
        <f t="shared" si="40"/>
        <v>14483.5</v>
      </c>
    </row>
    <row r="149" spans="1:11" x14ac:dyDescent="0.25">
      <c r="A149" s="6">
        <v>1.4583333333333334E-2</v>
      </c>
      <c r="B149">
        <f t="shared" si="32"/>
        <v>11973.75</v>
      </c>
      <c r="C149">
        <f t="shared" si="41"/>
        <v>17050.5</v>
      </c>
      <c r="D149" s="39">
        <f t="shared" si="33"/>
        <v>15925</v>
      </c>
      <c r="E149" s="40">
        <f t="shared" si="34"/>
        <v>14860.75</v>
      </c>
      <c r="F149" s="39">
        <f t="shared" si="35"/>
        <v>15993</v>
      </c>
      <c r="G149" s="40">
        <f t="shared" si="36"/>
        <v>14256.75</v>
      </c>
      <c r="H149" s="39">
        <f t="shared" si="37"/>
        <v>15255</v>
      </c>
      <c r="I149" s="40">
        <f t="shared" si="38"/>
        <v>15296.25</v>
      </c>
      <c r="J149" s="39">
        <f t="shared" si="39"/>
        <v>13519.75</v>
      </c>
      <c r="K149" s="44">
        <f t="shared" si="40"/>
        <v>15080</v>
      </c>
    </row>
    <row r="150" spans="1:11" x14ac:dyDescent="0.25">
      <c r="A150" s="6">
        <v>1.6666666666666666E-2</v>
      </c>
      <c r="B150">
        <f t="shared" si="32"/>
        <v>11835.5</v>
      </c>
      <c r="C150">
        <f t="shared" si="41"/>
        <v>17515</v>
      </c>
      <c r="D150" s="39">
        <f t="shared" si="33"/>
        <v>16335.75</v>
      </c>
      <c r="E150" s="40">
        <f t="shared" si="34"/>
        <v>15278</v>
      </c>
      <c r="F150" s="39">
        <f t="shared" si="35"/>
        <v>16481.5</v>
      </c>
      <c r="G150" s="40">
        <f t="shared" si="36"/>
        <v>14504.75</v>
      </c>
      <c r="H150" s="39">
        <f t="shared" si="37"/>
        <v>15645</v>
      </c>
      <c r="I150" s="40">
        <f t="shared" si="38"/>
        <v>15608.75</v>
      </c>
      <c r="J150" s="39">
        <f t="shared" si="39"/>
        <v>13932.25</v>
      </c>
      <c r="K150" s="44">
        <f t="shared" si="40"/>
        <v>15411.25</v>
      </c>
    </row>
    <row r="151" spans="1:11" x14ac:dyDescent="0.25">
      <c r="A151" s="6">
        <v>1.8749999999999999E-2</v>
      </c>
      <c r="B151">
        <f t="shared" si="32"/>
        <v>11541</v>
      </c>
      <c r="C151">
        <f t="shared" si="41"/>
        <v>17481</v>
      </c>
      <c r="D151" s="39">
        <f t="shared" si="33"/>
        <v>16842</v>
      </c>
      <c r="E151" s="40">
        <f t="shared" si="34"/>
        <v>15422.75</v>
      </c>
      <c r="F151" s="39">
        <f t="shared" si="35"/>
        <v>16992.5</v>
      </c>
      <c r="G151" s="40">
        <f t="shared" si="36"/>
        <v>14702</v>
      </c>
      <c r="H151" s="39">
        <f t="shared" si="37"/>
        <v>15979</v>
      </c>
      <c r="I151" s="40">
        <f t="shared" si="38"/>
        <v>16093.5</v>
      </c>
      <c r="J151" s="39">
        <f t="shared" si="39"/>
        <v>14172</v>
      </c>
      <c r="K151" s="44">
        <f t="shared" si="40"/>
        <v>15730.75</v>
      </c>
    </row>
    <row r="152" spans="1:11" x14ac:dyDescent="0.25">
      <c r="A152" s="6">
        <v>2.0833333333333332E-2</v>
      </c>
      <c r="B152">
        <f t="shared" si="32"/>
        <v>11620.25</v>
      </c>
      <c r="C152">
        <f t="shared" si="41"/>
        <v>18859</v>
      </c>
      <c r="D152" s="39">
        <f t="shared" si="33"/>
        <v>17364.5</v>
      </c>
      <c r="E152" s="40">
        <f t="shared" si="34"/>
        <v>16080.5</v>
      </c>
      <c r="F152" s="39">
        <f t="shared" si="35"/>
        <v>17599.5</v>
      </c>
      <c r="G152" s="40">
        <f t="shared" si="36"/>
        <v>15182.5</v>
      </c>
      <c r="H152" s="39">
        <f t="shared" si="37"/>
        <v>16530.25</v>
      </c>
      <c r="I152" s="40">
        <f t="shared" si="38"/>
        <v>16332.25</v>
      </c>
      <c r="J152" s="39">
        <f t="shared" si="39"/>
        <v>14906.25</v>
      </c>
      <c r="K152" s="44">
        <f t="shared" si="40"/>
        <v>16168</v>
      </c>
    </row>
    <row r="153" spans="1:11" x14ac:dyDescent="0.25">
      <c r="A153" s="6">
        <v>2.2916666666666665E-2</v>
      </c>
      <c r="B153">
        <f t="shared" si="32"/>
        <v>11470.5</v>
      </c>
      <c r="C153">
        <f t="shared" si="41"/>
        <v>19057.5</v>
      </c>
      <c r="D153" s="39">
        <f t="shared" si="33"/>
        <v>17968</v>
      </c>
      <c r="E153" s="40">
        <f t="shared" si="34"/>
        <v>16316.75</v>
      </c>
      <c r="F153" s="39">
        <f t="shared" si="35"/>
        <v>17981.5</v>
      </c>
      <c r="G153" s="40">
        <f t="shared" si="36"/>
        <v>15385.25</v>
      </c>
      <c r="H153" s="39">
        <f t="shared" si="37"/>
        <v>16867.75</v>
      </c>
      <c r="I153" s="40">
        <f t="shared" si="38"/>
        <v>16384.25</v>
      </c>
      <c r="J153" s="39">
        <f t="shared" si="39"/>
        <v>15148.25</v>
      </c>
      <c r="K153" s="44">
        <f t="shared" si="40"/>
        <v>16203.5</v>
      </c>
    </row>
    <row r="154" spans="1:11" x14ac:dyDescent="0.25">
      <c r="A154" s="6">
        <v>2.5000000000000001E-2</v>
      </c>
      <c r="B154">
        <f t="shared" si="32"/>
        <v>11606.25</v>
      </c>
      <c r="C154">
        <f t="shared" si="41"/>
        <v>19699.5</v>
      </c>
      <c r="D154" s="39">
        <f t="shared" si="33"/>
        <v>18628</v>
      </c>
      <c r="E154" s="40">
        <f t="shared" si="34"/>
        <v>16938.25</v>
      </c>
      <c r="F154" s="39">
        <f t="shared" si="35"/>
        <v>18730.5</v>
      </c>
      <c r="G154" s="40">
        <f t="shared" si="36"/>
        <v>16049.25</v>
      </c>
      <c r="H154" s="39">
        <f t="shared" si="37"/>
        <v>17437.5</v>
      </c>
      <c r="I154" s="40">
        <f t="shared" si="38"/>
        <v>17142.25</v>
      </c>
      <c r="J154" s="39">
        <f t="shared" si="39"/>
        <v>15359.25</v>
      </c>
      <c r="K154" s="44">
        <f t="shared" si="40"/>
        <v>16915.75</v>
      </c>
    </row>
    <row r="155" spans="1:11" x14ac:dyDescent="0.25">
      <c r="A155" s="6">
        <v>2.7083333333333334E-2</v>
      </c>
      <c r="B155">
        <f t="shared" si="32"/>
        <v>11490.5</v>
      </c>
      <c r="C155">
        <f t="shared" si="41"/>
        <v>20380.5</v>
      </c>
      <c r="D155" s="39">
        <f t="shared" si="33"/>
        <v>18983.5</v>
      </c>
      <c r="E155" s="40">
        <f t="shared" si="34"/>
        <v>17402</v>
      </c>
      <c r="F155" s="39">
        <f t="shared" si="35"/>
        <v>19136</v>
      </c>
      <c r="G155" s="40">
        <f t="shared" si="36"/>
        <v>16148.75</v>
      </c>
      <c r="H155" s="39">
        <f t="shared" si="37"/>
        <v>17815.75</v>
      </c>
      <c r="I155" s="40">
        <f t="shared" si="38"/>
        <v>17223.75</v>
      </c>
      <c r="J155" s="39">
        <f t="shared" si="39"/>
        <v>15679.5</v>
      </c>
      <c r="K155" s="44">
        <f t="shared" si="40"/>
        <v>17074.5</v>
      </c>
    </row>
    <row r="156" spans="1:11" x14ac:dyDescent="0.25">
      <c r="A156" s="6">
        <v>2.9166666666666667E-2</v>
      </c>
      <c r="B156">
        <f t="shared" si="32"/>
        <v>11322.5</v>
      </c>
      <c r="C156">
        <f t="shared" si="41"/>
        <v>20696</v>
      </c>
      <c r="D156" s="39">
        <f t="shared" si="33"/>
        <v>19481</v>
      </c>
      <c r="E156" s="40">
        <f t="shared" si="34"/>
        <v>17568.25</v>
      </c>
      <c r="F156" s="39">
        <f t="shared" si="35"/>
        <v>19442</v>
      </c>
      <c r="G156" s="40">
        <f t="shared" si="36"/>
        <v>16400.5</v>
      </c>
      <c r="H156" s="39">
        <f t="shared" si="37"/>
        <v>17968.5</v>
      </c>
      <c r="I156" s="40">
        <f t="shared" si="38"/>
        <v>17279.75</v>
      </c>
      <c r="J156" s="39">
        <f t="shared" si="39"/>
        <v>15629.25</v>
      </c>
      <c r="K156" s="44">
        <f t="shared" si="40"/>
        <v>17321.75</v>
      </c>
    </row>
    <row r="157" spans="1:11" x14ac:dyDescent="0.25">
      <c r="A157" s="6">
        <v>3.125E-2</v>
      </c>
      <c r="B157">
        <f t="shared" si="32"/>
        <v>11589.25</v>
      </c>
      <c r="C157">
        <f t="shared" si="41"/>
        <v>21427.5</v>
      </c>
      <c r="D157" s="39">
        <f t="shared" si="33"/>
        <v>20158.5</v>
      </c>
      <c r="E157" s="40">
        <f t="shared" si="34"/>
        <v>18199.75</v>
      </c>
      <c r="F157" s="39">
        <f t="shared" si="35"/>
        <v>20240</v>
      </c>
      <c r="G157" s="40">
        <f t="shared" si="36"/>
        <v>16795</v>
      </c>
      <c r="H157" s="39">
        <f t="shared" si="37"/>
        <v>18675.75</v>
      </c>
      <c r="I157" s="40">
        <f t="shared" si="38"/>
        <v>17894.25</v>
      </c>
      <c r="J157" s="39">
        <f t="shared" si="39"/>
        <v>16057.5</v>
      </c>
      <c r="K157" s="44">
        <f t="shared" si="40"/>
        <v>17875.5</v>
      </c>
    </row>
    <row r="158" spans="1:11" x14ac:dyDescent="0.25">
      <c r="A158" s="6">
        <v>3.3333333333333333E-2</v>
      </c>
      <c r="B158">
        <f t="shared" si="32"/>
        <v>11416.25</v>
      </c>
      <c r="C158">
        <f t="shared" si="41"/>
        <v>21898</v>
      </c>
      <c r="D158" s="39">
        <f t="shared" si="33"/>
        <v>20666</v>
      </c>
      <c r="E158" s="40">
        <f t="shared" si="34"/>
        <v>18518.25</v>
      </c>
      <c r="F158" s="39">
        <f t="shared" si="35"/>
        <v>20669.5</v>
      </c>
      <c r="G158" s="40">
        <f t="shared" si="36"/>
        <v>17199.75</v>
      </c>
      <c r="H158" s="39">
        <f t="shared" si="37"/>
        <v>19110.75</v>
      </c>
      <c r="I158" s="40">
        <f t="shared" si="38"/>
        <v>18296.25</v>
      </c>
      <c r="J158" s="39">
        <f t="shared" si="39"/>
        <v>16494.5</v>
      </c>
      <c r="K158" s="44">
        <f t="shared" si="40"/>
        <v>18184.25</v>
      </c>
    </row>
    <row r="159" spans="1:11" x14ac:dyDescent="0.25">
      <c r="A159" s="6">
        <v>3.5416666666666666E-2</v>
      </c>
      <c r="B159">
        <f t="shared" si="32"/>
        <v>11347.25</v>
      </c>
      <c r="C159">
        <f t="shared" si="41"/>
        <v>22277</v>
      </c>
      <c r="D159" s="39">
        <f t="shared" si="33"/>
        <v>21194.75</v>
      </c>
      <c r="E159" s="40">
        <f t="shared" si="34"/>
        <v>18887.5</v>
      </c>
      <c r="F159" s="39">
        <f t="shared" si="35"/>
        <v>20983.5</v>
      </c>
      <c r="G159" s="40">
        <f t="shared" si="36"/>
        <v>17377.75</v>
      </c>
      <c r="H159" s="39">
        <f t="shared" si="37"/>
        <v>19486.75</v>
      </c>
      <c r="I159" s="40">
        <f t="shared" si="38"/>
        <v>18639</v>
      </c>
      <c r="J159" s="39">
        <f t="shared" si="39"/>
        <v>17024.5</v>
      </c>
      <c r="K159" s="44">
        <f t="shared" si="40"/>
        <v>18248.75</v>
      </c>
    </row>
    <row r="160" spans="1:11" x14ac:dyDescent="0.25">
      <c r="A160" s="6">
        <v>3.7499999999999999E-2</v>
      </c>
      <c r="B160">
        <f t="shared" si="32"/>
        <v>11318.75</v>
      </c>
      <c r="C160">
        <f t="shared" si="41"/>
        <v>22727.5</v>
      </c>
      <c r="D160" s="39">
        <f t="shared" si="33"/>
        <v>21793</v>
      </c>
      <c r="E160" s="40">
        <f t="shared" si="34"/>
        <v>19286</v>
      </c>
      <c r="F160" s="39">
        <f t="shared" si="35"/>
        <v>21529.5</v>
      </c>
      <c r="G160" s="40">
        <f t="shared" si="36"/>
        <v>17685.75</v>
      </c>
      <c r="H160" s="39">
        <f t="shared" si="37"/>
        <v>19849</v>
      </c>
      <c r="I160" s="40">
        <f t="shared" si="38"/>
        <v>19125.25</v>
      </c>
      <c r="J160" s="39">
        <f t="shared" si="39"/>
        <v>16764.75</v>
      </c>
      <c r="K160" s="44">
        <f t="shared" si="40"/>
        <v>18579.75</v>
      </c>
    </row>
    <row r="161" spans="1:17" x14ac:dyDescent="0.25">
      <c r="A161" s="6">
        <v>3.9583333333333331E-2</v>
      </c>
      <c r="B161">
        <f t="shared" si="32"/>
        <v>11288</v>
      </c>
      <c r="C161">
        <f t="shared" si="41"/>
        <v>23211.5</v>
      </c>
      <c r="D161" s="39">
        <f t="shared" si="33"/>
        <v>22244.75</v>
      </c>
      <c r="E161" s="40">
        <f t="shared" si="34"/>
        <v>19661.5</v>
      </c>
      <c r="F161" s="39">
        <f t="shared" si="35"/>
        <v>22048</v>
      </c>
      <c r="G161" s="40">
        <f t="shared" si="36"/>
        <v>18171.75</v>
      </c>
      <c r="H161" s="39">
        <f t="shared" si="37"/>
        <v>20281</v>
      </c>
      <c r="I161" s="40">
        <f t="shared" si="38"/>
        <v>19636.5</v>
      </c>
      <c r="J161" s="39">
        <f t="shared" si="39"/>
        <v>16712</v>
      </c>
      <c r="K161" s="44">
        <f t="shared" si="40"/>
        <v>18899.25</v>
      </c>
    </row>
    <row r="162" spans="1:17" x14ac:dyDescent="0.25">
      <c r="A162" s="6">
        <v>4.1666666666666664E-2</v>
      </c>
      <c r="B162">
        <f t="shared" si="32"/>
        <v>11095.75</v>
      </c>
      <c r="C162">
        <f t="shared" si="41"/>
        <v>23268.5</v>
      </c>
      <c r="D162" s="41">
        <f t="shared" si="33"/>
        <v>22425.5</v>
      </c>
      <c r="E162" s="42">
        <f t="shared" si="34"/>
        <v>19753</v>
      </c>
      <c r="F162" s="41">
        <f t="shared" si="35"/>
        <v>22288</v>
      </c>
      <c r="G162" s="42">
        <f t="shared" si="36"/>
        <v>18080.25</v>
      </c>
      <c r="H162" s="41">
        <f t="shared" si="37"/>
        <v>20399.75</v>
      </c>
      <c r="I162" s="42">
        <f t="shared" si="38"/>
        <v>19542.5</v>
      </c>
      <c r="J162" s="41">
        <f t="shared" si="39"/>
        <v>16942.75</v>
      </c>
      <c r="K162" s="45">
        <f t="shared" si="40"/>
        <v>18923.75</v>
      </c>
    </row>
    <row r="163" spans="1:17" x14ac:dyDescent="0.25">
      <c r="P163" s="18"/>
    </row>
    <row r="168" spans="1:17" x14ac:dyDescent="0.25">
      <c r="A168" s="21" t="s">
        <v>248</v>
      </c>
    </row>
    <row r="169" spans="1:17" x14ac:dyDescent="0.25">
      <c r="A169" s="21"/>
      <c r="B169" s="25"/>
      <c r="C169" s="25"/>
      <c r="D169" s="25" t="s">
        <v>238</v>
      </c>
      <c r="E169" s="25"/>
      <c r="F169" s="25"/>
      <c r="G169" s="21"/>
      <c r="H169" s="21"/>
      <c r="I169" s="26"/>
      <c r="J169" s="27"/>
      <c r="K169" s="26" t="s">
        <v>246</v>
      </c>
      <c r="L169" s="26"/>
      <c r="M169" s="26"/>
    </row>
    <row r="170" spans="1:17" x14ac:dyDescent="0.25">
      <c r="A170" s="21"/>
      <c r="B170" s="25"/>
      <c r="C170" s="25"/>
      <c r="D170" s="25"/>
      <c r="E170" s="25"/>
      <c r="F170" s="25"/>
      <c r="G170" s="21"/>
      <c r="H170" s="21"/>
      <c r="I170" s="26"/>
      <c r="J170" s="26"/>
      <c r="K170" s="26"/>
      <c r="L170" s="26"/>
      <c r="M170" s="26"/>
    </row>
    <row r="171" spans="1:17" x14ac:dyDescent="0.25">
      <c r="A171" s="21"/>
      <c r="B171" s="25" t="s">
        <v>240</v>
      </c>
      <c r="C171" s="25">
        <v>0.05</v>
      </c>
      <c r="D171" s="25">
        <v>0.5</v>
      </c>
      <c r="E171" s="25">
        <v>5</v>
      </c>
      <c r="F171" s="25">
        <v>50</v>
      </c>
      <c r="G171" s="21"/>
      <c r="H171" s="21"/>
      <c r="I171" s="26" t="s">
        <v>240</v>
      </c>
      <c r="J171" s="26">
        <v>0.05</v>
      </c>
      <c r="K171" s="26">
        <v>0.5</v>
      </c>
      <c r="L171" s="26">
        <v>5</v>
      </c>
      <c r="M171" s="26">
        <v>50</v>
      </c>
      <c r="P171" s="18" t="s">
        <v>240</v>
      </c>
      <c r="Q171" s="32" t="s">
        <v>244</v>
      </c>
    </row>
    <row r="172" spans="1:17" x14ac:dyDescent="0.25">
      <c r="A172" s="21"/>
      <c r="B172">
        <v>20408</v>
      </c>
      <c r="C172">
        <v>22921</v>
      </c>
      <c r="D172">
        <v>19539</v>
      </c>
      <c r="E172">
        <v>19454</v>
      </c>
      <c r="F172">
        <v>16177</v>
      </c>
      <c r="G172" s="21"/>
      <c r="H172" s="21"/>
      <c r="I172">
        <v>20408</v>
      </c>
      <c r="J172">
        <v>24377</v>
      </c>
      <c r="K172">
        <v>17771</v>
      </c>
      <c r="L172">
        <v>22307</v>
      </c>
      <c r="M172">
        <v>17682</v>
      </c>
      <c r="P172">
        <v>20408</v>
      </c>
      <c r="Q172">
        <v>11087</v>
      </c>
    </row>
    <row r="173" spans="1:17" x14ac:dyDescent="0.25">
      <c r="B173">
        <v>24769</v>
      </c>
      <c r="C173">
        <v>21930</v>
      </c>
      <c r="D173">
        <v>25037</v>
      </c>
      <c r="E173">
        <v>18481</v>
      </c>
      <c r="F173">
        <v>19254</v>
      </c>
      <c r="I173">
        <v>24769</v>
      </c>
      <c r="J173">
        <v>18240</v>
      </c>
      <c r="K173">
        <v>17427</v>
      </c>
      <c r="L173">
        <v>17722</v>
      </c>
      <c r="M173">
        <v>18314</v>
      </c>
      <c r="P173">
        <v>24769</v>
      </c>
      <c r="Q173">
        <v>11675</v>
      </c>
    </row>
    <row r="174" spans="1:17" x14ac:dyDescent="0.25">
      <c r="B174">
        <v>21768</v>
      </c>
      <c r="C174">
        <f>AVERAGE(C172:C173)</f>
        <v>22425.5</v>
      </c>
      <c r="D174">
        <f>AVERAGE(D172:D173)</f>
        <v>22288</v>
      </c>
      <c r="E174">
        <v>24364</v>
      </c>
      <c r="F174">
        <v>16674</v>
      </c>
      <c r="I174">
        <v>21768</v>
      </c>
      <c r="J174">
        <v>17927</v>
      </c>
      <c r="K174">
        <v>18304</v>
      </c>
      <c r="L174">
        <v>18414</v>
      </c>
      <c r="M174">
        <v>18115</v>
      </c>
      <c r="P174">
        <v>21768</v>
      </c>
      <c r="Q174">
        <v>11052</v>
      </c>
    </row>
    <row r="175" spans="1:17" x14ac:dyDescent="0.25">
      <c r="B175">
        <v>21247</v>
      </c>
      <c r="E175">
        <v>19300</v>
      </c>
      <c r="F175">
        <v>15666</v>
      </c>
      <c r="I175">
        <v>21247</v>
      </c>
      <c r="J175">
        <v>18468</v>
      </c>
      <c r="K175">
        <v>18819</v>
      </c>
      <c r="L175">
        <v>19727</v>
      </c>
      <c r="M175">
        <v>21584</v>
      </c>
      <c r="P175">
        <v>21247</v>
      </c>
      <c r="Q175">
        <v>10569</v>
      </c>
    </row>
    <row r="176" spans="1:17" x14ac:dyDescent="0.25">
      <c r="B176">
        <v>21667</v>
      </c>
      <c r="I176">
        <v>21667</v>
      </c>
      <c r="P176">
        <v>21667</v>
      </c>
    </row>
    <row r="177" spans="1:21" x14ac:dyDescent="0.25">
      <c r="B177">
        <v>21146</v>
      </c>
      <c r="I177">
        <v>21146</v>
      </c>
      <c r="P177">
        <v>21146</v>
      </c>
    </row>
    <row r="179" spans="1:21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</row>
    <row r="180" spans="1:21" x14ac:dyDescent="0.25">
      <c r="A180" s="54"/>
      <c r="B180" s="53"/>
      <c r="C180" s="55"/>
      <c r="D180" s="55"/>
      <c r="E180" s="55"/>
      <c r="F180" s="56"/>
      <c r="G180" s="53"/>
      <c r="H180" s="53"/>
      <c r="I180" s="53"/>
      <c r="J180" s="55"/>
      <c r="K180" s="56"/>
      <c r="L180" s="55"/>
      <c r="M180" s="55"/>
      <c r="N180" s="53"/>
      <c r="O180" s="53"/>
      <c r="P180" s="53"/>
      <c r="Q180" s="56"/>
      <c r="R180" s="53"/>
    </row>
    <row r="184" spans="1:21" x14ac:dyDescent="0.25">
      <c r="U184" s="28"/>
    </row>
    <row r="185" spans="1:21" x14ac:dyDescent="0.25">
      <c r="B185" s="24"/>
      <c r="C185" s="18" t="s">
        <v>241</v>
      </c>
    </row>
    <row r="186" spans="1:21" x14ac:dyDescent="0.25">
      <c r="B186" s="17"/>
      <c r="C186" s="18" t="s">
        <v>245</v>
      </c>
    </row>
    <row r="188" spans="1:21" ht="15.6" x14ac:dyDescent="0.3">
      <c r="G188" s="35" t="s">
        <v>244</v>
      </c>
      <c r="H188" s="18"/>
      <c r="L188" s="35" t="s">
        <v>244</v>
      </c>
      <c r="M188" s="18"/>
      <c r="R188" s="31"/>
    </row>
    <row r="189" spans="1:21" x14ac:dyDescent="0.25">
      <c r="B189" s="18" t="s">
        <v>240</v>
      </c>
      <c r="C189" s="33" t="s">
        <v>242</v>
      </c>
      <c r="D189" s="33" t="s">
        <v>243</v>
      </c>
      <c r="E189" s="16">
        <v>5</v>
      </c>
      <c r="F189" s="16">
        <v>50</v>
      </c>
      <c r="G189" s="46">
        <v>4</v>
      </c>
      <c r="H189" s="34" t="s">
        <v>242</v>
      </c>
      <c r="I189" s="34" t="s">
        <v>243</v>
      </c>
      <c r="J189" s="19">
        <v>5</v>
      </c>
      <c r="K189" s="19">
        <v>50</v>
      </c>
      <c r="L189" s="46">
        <v>4</v>
      </c>
      <c r="N189" s="18"/>
      <c r="O189" s="18"/>
    </row>
    <row r="190" spans="1:21" x14ac:dyDescent="0.25">
      <c r="A190" s="21" t="s">
        <v>249</v>
      </c>
      <c r="B190" s="20">
        <v>23268.5</v>
      </c>
      <c r="C190" s="20">
        <v>22425.5</v>
      </c>
      <c r="D190" s="20">
        <v>22288</v>
      </c>
      <c r="E190" s="20">
        <v>20399.75</v>
      </c>
      <c r="F190" s="20">
        <v>16942.75</v>
      </c>
      <c r="G190" s="20">
        <v>11095.75</v>
      </c>
      <c r="H190" s="20">
        <v>19753</v>
      </c>
      <c r="I190" s="20">
        <v>18080.25</v>
      </c>
      <c r="J190" s="20">
        <v>19542.5</v>
      </c>
      <c r="K190" s="20">
        <v>18923.75</v>
      </c>
      <c r="L190">
        <v>11095.75</v>
      </c>
      <c r="N190" s="20"/>
      <c r="O190" s="20"/>
      <c r="P190" s="20"/>
      <c r="Q190" s="20"/>
    </row>
    <row r="191" spans="1:21" x14ac:dyDescent="0.25">
      <c r="A191" s="21" t="s">
        <v>239</v>
      </c>
      <c r="B191" s="20">
        <f>_xlfn.STDEV.P(F138:M138)</f>
        <v>1384.3084213987702</v>
      </c>
      <c r="C191" s="20">
        <f>_xlfn.STDEV.P(N138:O138)</f>
        <v>495.5</v>
      </c>
      <c r="D191" s="20">
        <f>_xlfn.STDEV.P(V138:W138)</f>
        <v>2749</v>
      </c>
      <c r="E191" s="20">
        <f>_xlfn.STDEV.P(AD138:AG138)</f>
        <v>2318.4462873873099</v>
      </c>
      <c r="F191" s="20">
        <f>_xlfn.STDEV.P(AL138:AO138)</f>
        <v>1381.1740250598402</v>
      </c>
      <c r="G191" s="20">
        <f>_xlfn.STDEV.P(B138:E138)</f>
        <v>392.10545456547783</v>
      </c>
      <c r="H191" s="20">
        <f>_xlfn.STDEV.P(R138:U138)</f>
        <v>2676.5671110584917</v>
      </c>
      <c r="I191" s="20">
        <f>_xlfn.STDEV.P(Z138:AC138)</f>
        <v>528.72174865424256</v>
      </c>
      <c r="J191" s="20">
        <f>_xlfn.STDEV.P(AH138:AK138)</f>
        <v>1751.0163477249434</v>
      </c>
      <c r="K191" s="20">
        <f>_xlfn.STDEV.P(AP138:AS138)</f>
        <v>1552.7994678966115</v>
      </c>
      <c r="L191">
        <v>392.10545456547783</v>
      </c>
      <c r="N191" s="20"/>
      <c r="O191" s="20"/>
      <c r="P191" s="20"/>
      <c r="Q191" s="20"/>
    </row>
    <row r="197" spans="2:10" x14ac:dyDescent="0.25">
      <c r="B197" s="29" t="s">
        <v>241</v>
      </c>
      <c r="J197" s="30" t="s">
        <v>245</v>
      </c>
    </row>
    <row r="223" spans="2:14" x14ac:dyDescent="0.25">
      <c r="B223" s="29" t="s">
        <v>241</v>
      </c>
      <c r="N223" s="30" t="s">
        <v>245</v>
      </c>
    </row>
  </sheetData>
  <mergeCells count="8">
    <mergeCell ref="B80:B83"/>
    <mergeCell ref="B84:B87"/>
    <mergeCell ref="B56:B59"/>
    <mergeCell ref="B60:B63"/>
    <mergeCell ref="B64:B67"/>
    <mergeCell ref="B68:B71"/>
    <mergeCell ref="B72:B75"/>
    <mergeCell ref="B76:B79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Szelenberger</dc:creator>
  <cp:lastModifiedBy>Karolina Michaś</cp:lastModifiedBy>
  <dcterms:created xsi:type="dcterms:W3CDTF">2011-01-18T20:51:17Z</dcterms:created>
  <dcterms:modified xsi:type="dcterms:W3CDTF">2026-09-29T10:40:40Z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16.0</vt:lpwstr>
  </property>
</Properties>
</file>