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ronika.gonciarz\Downloads\"/>
    </mc:Choice>
  </mc:AlternateContent>
  <xr:revisionPtr revIDLastSave="0" documentId="13_ncr:1_{7DB2DAD5-2898-4C34-AA65-0D43E3ABB98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elting curves " sheetId="4" r:id="rId1"/>
    <sheet name="amplification curves-efficiency" sheetId="5" r:id="rId2"/>
    <sheet name="CT resul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8" i="5" l="1"/>
  <c r="AG37" i="5"/>
  <c r="AG36" i="5"/>
  <c r="AG35" i="5"/>
  <c r="AC35" i="5"/>
  <c r="AC36" i="5" s="1"/>
  <c r="AC37" i="5" s="1"/>
  <c r="AC38" i="5" s="1"/>
  <c r="AG34" i="5"/>
  <c r="P39" i="5"/>
  <c r="P38" i="5"/>
  <c r="P37" i="5"/>
  <c r="P36" i="5"/>
  <c r="L36" i="5"/>
  <c r="L37" i="5" s="1"/>
  <c r="L38" i="5" s="1"/>
  <c r="L39" i="5" s="1"/>
  <c r="P35" i="5"/>
  <c r="P16" i="5"/>
  <c r="P15" i="5"/>
  <c r="P14" i="5"/>
  <c r="P13" i="5"/>
  <c r="L13" i="5"/>
  <c r="L14" i="5" s="1"/>
  <c r="L15" i="5" s="1"/>
  <c r="L16" i="5" s="1"/>
  <c r="P12" i="5"/>
  <c r="AC12" i="5"/>
  <c r="AC13" i="5" s="1"/>
  <c r="AC14" i="5" s="1"/>
  <c r="AC15" i="5" s="1"/>
  <c r="AC16" i="5" s="1"/>
  <c r="AG16" i="5"/>
  <c r="AG15" i="5"/>
  <c r="AG14" i="5"/>
  <c r="AG13" i="5"/>
  <c r="AG12" i="5"/>
</calcChain>
</file>

<file path=xl/sharedStrings.xml><?xml version="1.0" encoding="utf-8"?>
<sst xmlns="http://schemas.openxmlformats.org/spreadsheetml/2006/main" count="122" uniqueCount="32">
  <si>
    <t>H. pylori</t>
  </si>
  <si>
    <t>-</t>
  </si>
  <si>
    <t>BCG Chitozan- (P) + H. pylori</t>
  </si>
  <si>
    <t>BCG Chitozan- (G/P) )+ H. pylori</t>
  </si>
  <si>
    <t>BCG Chitozan- (G) )+ H. pylori</t>
  </si>
  <si>
    <t>ureC</t>
  </si>
  <si>
    <t>cagA</t>
  </si>
  <si>
    <t>ACTB</t>
  </si>
  <si>
    <t>PPIA</t>
  </si>
  <si>
    <t>C</t>
  </si>
  <si>
    <t>CT</t>
  </si>
  <si>
    <t>sample number</t>
  </si>
  <si>
    <t>sample characteristics</t>
  </si>
  <si>
    <t>Time after exposure [days]</t>
  </si>
  <si>
    <t>ureC - mean CT</t>
  </si>
  <si>
    <t>cagA - mean CT</t>
  </si>
  <si>
    <t>ACTB - mean CT</t>
  </si>
  <si>
    <t>Ppia - mean CT</t>
  </si>
  <si>
    <t>BCG Chitozan - (G) + H. pylori</t>
  </si>
  <si>
    <t>Control – Brucella broth</t>
  </si>
  <si>
    <t>mean CT</t>
  </si>
  <si>
    <t>Dilution number</t>
  </si>
  <si>
    <t>Concentration of PCR product (ng/ul)</t>
  </si>
  <si>
    <r>
      <t xml:space="preserve">The PCR efficiency calculated using formula E = 10^(–1/S) – 1 (where S = slope of the standard curve) was: </t>
    </r>
    <r>
      <rPr>
        <b/>
        <sz val="11"/>
        <color theme="1"/>
        <rFont val="Calibri"/>
        <family val="2"/>
        <charset val="238"/>
        <scheme val="minor"/>
      </rPr>
      <t>90%</t>
    </r>
  </si>
  <si>
    <r>
      <t xml:space="preserve">Amplification curves for a series of dilutions of </t>
    </r>
    <r>
      <rPr>
        <b/>
        <i/>
        <sz val="11"/>
        <color theme="1"/>
        <rFont val="Calibri"/>
        <family val="2"/>
        <charset val="238"/>
        <scheme val="minor"/>
      </rPr>
      <t>ACTB</t>
    </r>
    <r>
      <rPr>
        <sz val="11"/>
        <color theme="1"/>
        <rFont val="Calibri"/>
        <family val="2"/>
        <charset val="238"/>
        <scheme val="minor"/>
      </rPr>
      <t xml:space="preserve"> gene products to calculate reaction efficiency:</t>
    </r>
  </si>
  <si>
    <r>
      <t xml:space="preserve">Amplification curves for a series of dilutions of </t>
    </r>
    <r>
      <rPr>
        <b/>
        <i/>
        <sz val="11"/>
        <color theme="1"/>
        <rFont val="Calibri"/>
        <family val="2"/>
        <charset val="238"/>
        <scheme val="minor"/>
      </rPr>
      <t>ureC</t>
    </r>
    <r>
      <rPr>
        <sz val="11"/>
        <color theme="1"/>
        <rFont val="Calibri"/>
        <family val="2"/>
        <charset val="238"/>
        <scheme val="minor"/>
      </rPr>
      <t xml:space="preserve"> gene products to calculate reaction efficiency:</t>
    </r>
  </si>
  <si>
    <r>
      <t xml:space="preserve">Amplification curves for a series of dilutions of </t>
    </r>
    <r>
      <rPr>
        <b/>
        <i/>
        <sz val="11"/>
        <color theme="1"/>
        <rFont val="Calibri"/>
        <family val="2"/>
        <charset val="238"/>
        <scheme val="minor"/>
      </rPr>
      <t>cagA</t>
    </r>
    <r>
      <rPr>
        <sz val="11"/>
        <color theme="1"/>
        <rFont val="Calibri"/>
        <family val="2"/>
        <charset val="238"/>
        <scheme val="minor"/>
      </rPr>
      <t xml:space="preserve"> gene products to calculate reaction efficiency:</t>
    </r>
  </si>
  <si>
    <r>
      <t xml:space="preserve">Amplification curves for a series of dilutions of </t>
    </r>
    <r>
      <rPr>
        <b/>
        <i/>
        <sz val="11"/>
        <color theme="1"/>
        <rFont val="Calibri"/>
        <family val="2"/>
        <charset val="238"/>
        <scheme val="minor"/>
      </rPr>
      <t>PPIA</t>
    </r>
    <r>
      <rPr>
        <sz val="11"/>
        <color theme="1"/>
        <rFont val="Calibri"/>
        <family val="2"/>
        <charset val="238"/>
        <scheme val="minor"/>
      </rPr>
      <t xml:space="preserve"> gene products to calculate reaction efficiency:</t>
    </r>
  </si>
  <si>
    <r>
      <t>Melting curves for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ureC</t>
    </r>
    <r>
      <rPr>
        <sz val="11"/>
        <color theme="1"/>
        <rFont val="Calibri"/>
        <family val="2"/>
        <charset val="238"/>
        <scheme val="minor"/>
      </rPr>
      <t xml:space="preserve"> gene amplification products:</t>
    </r>
  </si>
  <si>
    <r>
      <t>Melting curves for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cagA</t>
    </r>
    <r>
      <rPr>
        <sz val="11"/>
        <color theme="1"/>
        <rFont val="Calibri"/>
        <family val="2"/>
        <charset val="238"/>
        <scheme val="minor"/>
      </rPr>
      <t xml:space="preserve"> gene amplification products:</t>
    </r>
  </si>
  <si>
    <r>
      <t>Melting curves for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ACTB</t>
    </r>
    <r>
      <rPr>
        <sz val="11"/>
        <color theme="1"/>
        <rFont val="Calibri"/>
        <family val="2"/>
        <charset val="238"/>
        <scheme val="minor"/>
      </rPr>
      <t xml:space="preserve"> gene amplification products:</t>
    </r>
  </si>
  <si>
    <r>
      <t>Melting curves for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PPIA</t>
    </r>
    <r>
      <rPr>
        <sz val="11"/>
        <color theme="1"/>
        <rFont val="Calibri"/>
        <family val="2"/>
        <charset val="238"/>
        <scheme val="minor"/>
      </rPr>
      <t xml:space="preserve"> gene amplification products: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</si>
</sst>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left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3</xdr:row>
      <xdr:rowOff>142877</xdr:rowOff>
    </xdr:from>
    <xdr:to>
      <xdr:col>9</xdr:col>
      <xdr:colOff>422909</xdr:colOff>
      <xdr:row>22</xdr:row>
      <xdr:rowOff>133351</xdr:rowOff>
    </xdr:to>
    <xdr:pic>
      <xdr:nvPicPr>
        <xdr:cNvPr id="2" name="Obraz 1" descr="D:\swinki morskie projekt gonciarz\wyniki real-time swinki AWosiak\Melt Curve Plot ureC5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714377"/>
          <a:ext cx="5775958" cy="3609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247650</xdr:colOff>
      <xdr:row>3</xdr:row>
      <xdr:rowOff>152401</xdr:rowOff>
    </xdr:from>
    <xdr:to>
      <xdr:col>19</xdr:col>
      <xdr:colOff>114300</xdr:colOff>
      <xdr:row>21</xdr:row>
      <xdr:rowOff>69057</xdr:rowOff>
    </xdr:to>
    <xdr:pic>
      <xdr:nvPicPr>
        <xdr:cNvPr id="3" name="Obraz 2" descr="D:\swinki morskie projekt gonciarz\wyniki real-time swinki AWosiak\Melt Curve Plot cagA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723901"/>
          <a:ext cx="5353050" cy="3345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25</xdr:row>
      <xdr:rowOff>104775</xdr:rowOff>
    </xdr:from>
    <xdr:to>
      <xdr:col>9</xdr:col>
      <xdr:colOff>316228</xdr:colOff>
      <xdr:row>44</xdr:row>
      <xdr:rowOff>180976</xdr:rowOff>
    </xdr:to>
    <xdr:pic>
      <xdr:nvPicPr>
        <xdr:cNvPr id="4" name="Obraz 3" descr="D:\swinki morskie projekt gonciarz\wyniki real-time swinki AWosiak\Melt Curve Plot ACTB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867275"/>
          <a:ext cx="5593078" cy="3695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25</xdr:row>
      <xdr:rowOff>76200</xdr:rowOff>
    </xdr:from>
    <xdr:to>
      <xdr:col>19</xdr:col>
      <xdr:colOff>502920</xdr:colOff>
      <xdr:row>44</xdr:row>
      <xdr:rowOff>142875</xdr:rowOff>
    </xdr:to>
    <xdr:pic>
      <xdr:nvPicPr>
        <xdr:cNvPr id="5" name="Obraz 4" descr="D:\swinki morskie projekt gonciarz\wyniki real-time swinki AWosiak\Melt Curve Plot PPIA2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4838700"/>
          <a:ext cx="5379720" cy="3686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38099</xdr:rowOff>
    </xdr:from>
    <xdr:to>
      <xdr:col>9</xdr:col>
      <xdr:colOff>595391</xdr:colOff>
      <xdr:row>21</xdr:row>
      <xdr:rowOff>180974</xdr:rowOff>
    </xdr:to>
    <xdr:pic>
      <xdr:nvPicPr>
        <xdr:cNvPr id="2" name="Obraz 1" descr="D:\swinki morskie projekt gonciarz\wyniki real-time swinki AWosiak\ krzywa wydajnosci urec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9599"/>
          <a:ext cx="6053216" cy="3781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123825</xdr:colOff>
      <xdr:row>3</xdr:row>
      <xdr:rowOff>171451</xdr:rowOff>
    </xdr:from>
    <xdr:to>
      <xdr:col>26</xdr:col>
      <xdr:colOff>413384</xdr:colOff>
      <xdr:row>21</xdr:row>
      <xdr:rowOff>142875</xdr:rowOff>
    </xdr:to>
    <xdr:pic>
      <xdr:nvPicPr>
        <xdr:cNvPr id="3" name="Obraz 2" descr="D:\swinki morskie projekt gonciarz\wyniki real-time swinki AWosiak\krzywa wydajnosci 51caga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742951"/>
          <a:ext cx="5775959" cy="3609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285750</xdr:colOff>
      <xdr:row>26</xdr:row>
      <xdr:rowOff>180976</xdr:rowOff>
    </xdr:from>
    <xdr:to>
      <xdr:col>26</xdr:col>
      <xdr:colOff>544827</xdr:colOff>
      <xdr:row>44</xdr:row>
      <xdr:rowOff>142874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39350" y="5133976"/>
          <a:ext cx="5745477" cy="35909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85726</xdr:rowOff>
    </xdr:from>
    <xdr:to>
      <xdr:col>9</xdr:col>
      <xdr:colOff>533400</xdr:colOff>
      <xdr:row>45</xdr:row>
      <xdr:rowOff>28576</xdr:rowOff>
    </xdr:to>
    <xdr:pic>
      <xdr:nvPicPr>
        <xdr:cNvPr id="6" name="Obraz 5" descr="D:\swinki morskie projekt gonciarz\wyniki real-time swinki AWosiak\krzywa wydajnosci ACTB 61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38726"/>
          <a:ext cx="6019800" cy="376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4"/>
  <sheetViews>
    <sheetView workbookViewId="0">
      <selection activeCell="U13" sqref="U13"/>
    </sheetView>
  </sheetViews>
  <sheetFormatPr defaultRowHeight="15" x14ac:dyDescent="0.25"/>
  <sheetData>
    <row r="2" spans="1:12" x14ac:dyDescent="0.25">
      <c r="A2" t="s">
        <v>28</v>
      </c>
      <c r="L2" t="s">
        <v>29</v>
      </c>
    </row>
    <row r="24" spans="1:12" x14ac:dyDescent="0.25">
      <c r="A24" t="s">
        <v>30</v>
      </c>
      <c r="L24" t="s">
        <v>31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1"/>
  <sheetViews>
    <sheetView topLeftCell="I1" zoomScaleNormal="100" workbookViewId="0">
      <selection activeCell="AD45" sqref="AD45"/>
    </sheetView>
  </sheetViews>
  <sheetFormatPr defaultRowHeight="15" x14ac:dyDescent="0.25"/>
  <sheetData>
    <row r="1" spans="1:33" x14ac:dyDescent="0.25">
      <c r="A1" t="s">
        <v>25</v>
      </c>
      <c r="S1" t="s">
        <v>26</v>
      </c>
    </row>
    <row r="10" spans="1:33" x14ac:dyDescent="0.25">
      <c r="M10" s="5" t="s">
        <v>5</v>
      </c>
      <c r="AD10" s="5" t="s">
        <v>6</v>
      </c>
    </row>
    <row r="11" spans="1:33" x14ac:dyDescent="0.25">
      <c r="K11" s="2" t="s">
        <v>21</v>
      </c>
      <c r="L11" s="2" t="s">
        <v>22</v>
      </c>
      <c r="M11" s="3" t="s">
        <v>10</v>
      </c>
      <c r="N11" s="3" t="s">
        <v>10</v>
      </c>
      <c r="O11" s="3" t="s">
        <v>10</v>
      </c>
      <c r="P11" s="3" t="s">
        <v>20</v>
      </c>
      <c r="AB11" s="2" t="s">
        <v>21</v>
      </c>
      <c r="AC11" s="2" t="s">
        <v>22</v>
      </c>
      <c r="AD11" s="3" t="s">
        <v>10</v>
      </c>
      <c r="AE11" s="3" t="s">
        <v>10</v>
      </c>
      <c r="AF11" s="3" t="s">
        <v>10</v>
      </c>
      <c r="AG11" s="3" t="s">
        <v>20</v>
      </c>
    </row>
    <row r="12" spans="1:33" x14ac:dyDescent="0.25">
      <c r="K12" s="3">
        <v>1</v>
      </c>
      <c r="L12" s="3">
        <v>4.4589999999999996</v>
      </c>
      <c r="M12" s="4">
        <v>6.3496875762939453</v>
      </c>
      <c r="N12" s="4">
        <v>6.2337374687194824</v>
      </c>
      <c r="O12" s="4">
        <v>6.3348169326782227</v>
      </c>
      <c r="P12" s="4">
        <f>AVERAGE(M12:O12)</f>
        <v>6.3060806592305498</v>
      </c>
      <c r="AB12" s="3">
        <v>1</v>
      </c>
      <c r="AC12" s="3">
        <f>464.2/100</f>
        <v>4.6419999999999995</v>
      </c>
      <c r="AD12" s="4">
        <v>7.7920999526977539</v>
      </c>
      <c r="AE12" s="4">
        <v>7.420691967010498</v>
      </c>
      <c r="AF12" s="4">
        <v>7.603661060333252</v>
      </c>
      <c r="AG12" s="4">
        <f>AVERAGE(AD12:AF12)</f>
        <v>7.605484326680501</v>
      </c>
    </row>
    <row r="13" spans="1:33" x14ac:dyDescent="0.25">
      <c r="K13" s="3">
        <v>2</v>
      </c>
      <c r="L13" s="3">
        <f>L12/10</f>
        <v>0.44589999999999996</v>
      </c>
      <c r="M13" s="4">
        <v>9.6271877288818359</v>
      </c>
      <c r="N13" s="4">
        <v>9.6052637100219727</v>
      </c>
      <c r="O13" s="4">
        <v>9.5157585144042969</v>
      </c>
      <c r="P13" s="4">
        <f>AVERAGE(M13:O13)</f>
        <v>9.5827366511027012</v>
      </c>
      <c r="AB13" s="3">
        <v>2</v>
      </c>
      <c r="AC13" s="3">
        <f>AC12/10</f>
        <v>0.46419999999999995</v>
      </c>
      <c r="AD13" s="4">
        <v>11.579897880554199</v>
      </c>
      <c r="AE13" s="4">
        <v>11.514101982116699</v>
      </c>
      <c r="AF13" s="4">
        <v>11.425946235656738</v>
      </c>
      <c r="AG13" s="4">
        <f>AVERAGE(AD13:AF13)</f>
        <v>11.506648699442545</v>
      </c>
    </row>
    <row r="14" spans="1:33" x14ac:dyDescent="0.25">
      <c r="K14" s="3">
        <v>3</v>
      </c>
      <c r="L14" s="3">
        <f t="shared" ref="L14:L16" si="0">L13/10</f>
        <v>4.4589999999999998E-2</v>
      </c>
      <c r="M14" s="4">
        <v>13.136575698852539</v>
      </c>
      <c r="N14" s="4">
        <v>13.222558975219727</v>
      </c>
      <c r="O14" s="4">
        <v>13.259788513183594</v>
      </c>
      <c r="P14" s="4">
        <f>AVERAGE(M14:O14)</f>
        <v>13.206307729085287</v>
      </c>
      <c r="AB14" s="3">
        <v>3</v>
      </c>
      <c r="AC14" s="3">
        <f t="shared" ref="AC14:AC16" si="1">AC13/10</f>
        <v>4.6419999999999996E-2</v>
      </c>
      <c r="AD14" s="4">
        <v>14.505344390869141</v>
      </c>
      <c r="AE14" s="4">
        <v>14.34821891784668</v>
      </c>
      <c r="AF14" s="3"/>
      <c r="AG14" s="4">
        <f>AVERAGE(AD14:AF14)</f>
        <v>14.42678165435791</v>
      </c>
    </row>
    <row r="15" spans="1:33" x14ac:dyDescent="0.25">
      <c r="K15" s="3">
        <v>4</v>
      </c>
      <c r="L15" s="3">
        <f t="shared" si="0"/>
        <v>4.4589999999999994E-3</v>
      </c>
      <c r="M15" s="4">
        <v>16.734096527099609</v>
      </c>
      <c r="N15" s="4">
        <v>16.642696380615234</v>
      </c>
      <c r="O15" s="4">
        <v>16.874536514282227</v>
      </c>
      <c r="P15" s="4">
        <f>AVERAGE(M15:O15)</f>
        <v>16.750443140665691</v>
      </c>
      <c r="AB15" s="3">
        <v>4</v>
      </c>
      <c r="AC15" s="3">
        <f t="shared" si="1"/>
        <v>4.6419999999999994E-3</v>
      </c>
      <c r="AD15" s="4">
        <v>19.246917724609375</v>
      </c>
      <c r="AE15" s="4">
        <v>18.893472671508789</v>
      </c>
      <c r="AF15" s="4">
        <v>18.955965042114258</v>
      </c>
      <c r="AG15" s="4">
        <f>AVERAGE(AD15:AF15)</f>
        <v>19.032118479410808</v>
      </c>
    </row>
    <row r="16" spans="1:33" x14ac:dyDescent="0.25">
      <c r="K16" s="3">
        <v>5</v>
      </c>
      <c r="L16" s="3">
        <f t="shared" si="0"/>
        <v>4.4589999999999994E-4</v>
      </c>
      <c r="M16" s="4">
        <v>20.620019912719727</v>
      </c>
      <c r="N16" s="4">
        <v>20.555931091308594</v>
      </c>
      <c r="O16" s="4">
        <v>20.914642333984375</v>
      </c>
      <c r="P16" s="4">
        <f>AVERAGE(M16:O16)</f>
        <v>20.696864446004231</v>
      </c>
      <c r="AB16" s="3">
        <v>5</v>
      </c>
      <c r="AC16" s="3">
        <f t="shared" si="1"/>
        <v>4.6419999999999995E-4</v>
      </c>
      <c r="AD16" s="4">
        <v>22.44428825378418</v>
      </c>
      <c r="AE16" s="4">
        <v>21.518211364746094</v>
      </c>
      <c r="AF16" s="4">
        <v>22.235330581665039</v>
      </c>
      <c r="AG16" s="4">
        <f>AVERAGE(AD16:AF16)</f>
        <v>22.065943400065105</v>
      </c>
    </row>
    <row r="18" spans="1:33" ht="31.5" customHeight="1" x14ac:dyDescent="0.25">
      <c r="K18" s="6" t="s">
        <v>23</v>
      </c>
      <c r="L18" s="6"/>
      <c r="M18" s="6"/>
      <c r="N18" s="6"/>
      <c r="O18" s="6"/>
      <c r="P18" s="6"/>
      <c r="AB18" s="6" t="s">
        <v>23</v>
      </c>
      <c r="AC18" s="6"/>
      <c r="AD18" s="6"/>
      <c r="AE18" s="6"/>
      <c r="AF18" s="6"/>
      <c r="AG18" s="6"/>
    </row>
    <row r="26" spans="1:33" x14ac:dyDescent="0.25">
      <c r="A26" t="s">
        <v>24</v>
      </c>
      <c r="S26" t="s">
        <v>27</v>
      </c>
    </row>
    <row r="32" spans="1:33" x14ac:dyDescent="0.25">
      <c r="AD32" s="5" t="s">
        <v>8</v>
      </c>
    </row>
    <row r="33" spans="11:33" x14ac:dyDescent="0.25">
      <c r="M33" s="5" t="s">
        <v>7</v>
      </c>
      <c r="AB33" s="2" t="s">
        <v>21</v>
      </c>
      <c r="AC33" s="2" t="s">
        <v>22</v>
      </c>
      <c r="AD33" s="3" t="s">
        <v>10</v>
      </c>
      <c r="AE33" s="3" t="s">
        <v>10</v>
      </c>
      <c r="AF33" s="3" t="s">
        <v>10</v>
      </c>
      <c r="AG33" s="3" t="s">
        <v>20</v>
      </c>
    </row>
    <row r="34" spans="11:33" x14ac:dyDescent="0.25">
      <c r="K34" s="2" t="s">
        <v>21</v>
      </c>
      <c r="L34" s="2" t="s">
        <v>22</v>
      </c>
      <c r="M34" s="3" t="s">
        <v>10</v>
      </c>
      <c r="N34" s="3" t="s">
        <v>10</v>
      </c>
      <c r="O34" s="3" t="s">
        <v>10</v>
      </c>
      <c r="P34" s="3" t="s">
        <v>20</v>
      </c>
      <c r="AB34" s="3">
        <v>1</v>
      </c>
      <c r="AC34" s="3">
        <v>3.84</v>
      </c>
      <c r="AD34" s="4">
        <v>5.6500158309936523</v>
      </c>
      <c r="AE34" s="4">
        <v>5.8111448287963867</v>
      </c>
      <c r="AF34" s="4">
        <v>5.9695773124694824</v>
      </c>
      <c r="AG34" s="4">
        <f>AVERAGE(AD34:AF34)</f>
        <v>5.8102459907531738</v>
      </c>
    </row>
    <row r="35" spans="11:33" x14ac:dyDescent="0.25">
      <c r="K35" s="3">
        <v>1</v>
      </c>
      <c r="L35" s="3">
        <v>4.2</v>
      </c>
      <c r="M35" s="4">
        <v>5.153658390045166</v>
      </c>
      <c r="N35" s="4">
        <v>5.1769647598266602</v>
      </c>
      <c r="O35" s="4">
        <v>5.3261613845825195</v>
      </c>
      <c r="P35" s="4">
        <f>AVERAGE(M35:O35)</f>
        <v>5.2189281781514483</v>
      </c>
      <c r="AB35" s="3">
        <v>2</v>
      </c>
      <c r="AC35" s="3">
        <f>AC34/10</f>
        <v>0.38400000000000001</v>
      </c>
      <c r="AD35" s="4">
        <v>9.0212783813476563</v>
      </c>
      <c r="AE35" s="4">
        <v>8.8263883590698242</v>
      </c>
      <c r="AF35" s="4">
        <v>9.1877193450927734</v>
      </c>
      <c r="AG35" s="4">
        <f>AVERAGE(AD35:AF35)</f>
        <v>9.0117953618367519</v>
      </c>
    </row>
    <row r="36" spans="11:33" x14ac:dyDescent="0.25">
      <c r="K36" s="3">
        <v>2</v>
      </c>
      <c r="L36" s="3">
        <f>L35/10</f>
        <v>0.42000000000000004</v>
      </c>
      <c r="M36" s="4">
        <v>8.3534412384033203</v>
      </c>
      <c r="N36" s="4">
        <v>8.449833869934082</v>
      </c>
      <c r="O36" s="4">
        <v>8.3383865356445313</v>
      </c>
      <c r="P36" s="4">
        <f>AVERAGE(M36:O36)</f>
        <v>8.3805538813273106</v>
      </c>
      <c r="AB36" s="3">
        <v>3</v>
      </c>
      <c r="AC36" s="3">
        <f t="shared" ref="AC36:AC38" si="2">AC35/10</f>
        <v>3.8400000000000004E-2</v>
      </c>
      <c r="AD36" s="4">
        <v>13.49903678894043</v>
      </c>
      <c r="AE36" s="4">
        <v>13.282976150512695</v>
      </c>
      <c r="AF36" s="4">
        <v>13.270389556884766</v>
      </c>
      <c r="AG36" s="4">
        <f>AVERAGE(AD36:AF36)</f>
        <v>13.350800832112631</v>
      </c>
    </row>
    <row r="37" spans="11:33" x14ac:dyDescent="0.25">
      <c r="K37" s="3">
        <v>3</v>
      </c>
      <c r="L37" s="3">
        <f t="shared" ref="L37:L39" si="3">L36/10</f>
        <v>4.2000000000000003E-2</v>
      </c>
      <c r="M37" s="4">
        <v>12.685558319091797</v>
      </c>
      <c r="N37" s="4">
        <v>12.126754760742188</v>
      </c>
      <c r="O37" s="4">
        <v>11.967330932617188</v>
      </c>
      <c r="P37" s="4">
        <f>AVERAGE(M37:O37)</f>
        <v>12.259881337483725</v>
      </c>
      <c r="AB37" s="3">
        <v>4</v>
      </c>
      <c r="AC37" s="3">
        <f t="shared" si="2"/>
        <v>3.8400000000000005E-3</v>
      </c>
      <c r="AD37" s="4">
        <v>17.479133605957031</v>
      </c>
      <c r="AE37" s="4">
        <v>17.173501968383789</v>
      </c>
      <c r="AF37" s="4">
        <v>17.273078918457031</v>
      </c>
      <c r="AG37" s="4">
        <f>AVERAGE(AD37:AF37)</f>
        <v>17.308571497599285</v>
      </c>
    </row>
    <row r="38" spans="11:33" x14ac:dyDescent="0.25">
      <c r="K38" s="3">
        <v>4</v>
      </c>
      <c r="L38" s="3">
        <f t="shared" si="3"/>
        <v>4.2000000000000006E-3</v>
      </c>
      <c r="M38" s="4">
        <v>15.506364822387695</v>
      </c>
      <c r="N38" s="4">
        <v>15.342419624328613</v>
      </c>
      <c r="O38" s="4">
        <v>15.592342376708984</v>
      </c>
      <c r="P38" s="4">
        <f>AVERAGE(M38:O38)</f>
        <v>15.480375607808432</v>
      </c>
      <c r="AB38" s="3">
        <v>5</v>
      </c>
      <c r="AC38" s="3">
        <f t="shared" si="2"/>
        <v>3.8400000000000006E-4</v>
      </c>
      <c r="AD38" s="4">
        <v>21.091440200805664</v>
      </c>
      <c r="AE38" s="4">
        <v>20.923423767089844</v>
      </c>
      <c r="AF38" s="4">
        <v>20.85704231262207</v>
      </c>
      <c r="AG38" s="4">
        <f>AVERAGE(AD38:AF38)</f>
        <v>20.957302093505859</v>
      </c>
    </row>
    <row r="39" spans="11:33" x14ac:dyDescent="0.25">
      <c r="K39" s="3">
        <v>5</v>
      </c>
      <c r="L39" s="3">
        <f t="shared" si="3"/>
        <v>4.2000000000000007E-4</v>
      </c>
      <c r="M39" s="4">
        <v>19.150842666625977</v>
      </c>
      <c r="N39" s="4">
        <v>19.27577018737793</v>
      </c>
      <c r="O39" s="4">
        <v>19.423435211181641</v>
      </c>
      <c r="P39" s="4">
        <f>AVERAGE(M39:O39)</f>
        <v>19.283349355061848</v>
      </c>
    </row>
    <row r="41" spans="11:33" ht="30.75" customHeight="1" x14ac:dyDescent="0.25">
      <c r="K41" s="6" t="s">
        <v>23</v>
      </c>
      <c r="L41" s="6"/>
      <c r="M41" s="6"/>
      <c r="N41" s="6"/>
      <c r="O41" s="6"/>
      <c r="P41" s="6"/>
      <c r="AB41" s="6" t="s">
        <v>23</v>
      </c>
      <c r="AC41" s="6"/>
      <c r="AD41" s="6"/>
      <c r="AE41" s="6"/>
      <c r="AF41" s="6"/>
      <c r="AG41" s="6"/>
    </row>
    <row r="51" spans="2:2" x14ac:dyDescent="0.25">
      <c r="B51" t="s">
        <v>9</v>
      </c>
    </row>
  </sheetData>
  <mergeCells count="4">
    <mergeCell ref="K18:P18"/>
    <mergeCell ref="K41:P41"/>
    <mergeCell ref="AB18:AG18"/>
    <mergeCell ref="AB41:AG4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9"/>
  <sheetViews>
    <sheetView tabSelected="1" workbookViewId="0">
      <selection activeCell="L33" sqref="L33"/>
    </sheetView>
  </sheetViews>
  <sheetFormatPr defaultRowHeight="15" x14ac:dyDescent="0.25"/>
  <cols>
    <col min="2" max="2" width="32.42578125" customWidth="1"/>
    <col min="4" max="7" width="9.140625" style="1"/>
  </cols>
  <sheetData>
    <row r="1" spans="1:7" x14ac:dyDescent="0.25">
      <c r="A1" t="s">
        <v>11</v>
      </c>
      <c r="B1" t="s">
        <v>12</v>
      </c>
      <c r="C1" t="s">
        <v>13</v>
      </c>
      <c r="D1" s="1" t="s">
        <v>14</v>
      </c>
      <c r="E1" s="1" t="s">
        <v>15</v>
      </c>
      <c r="F1" s="1" t="s">
        <v>16</v>
      </c>
      <c r="G1" s="1" t="s">
        <v>17</v>
      </c>
    </row>
    <row r="2" spans="1:7" x14ac:dyDescent="0.25">
      <c r="A2">
        <v>1</v>
      </c>
      <c r="B2" t="s">
        <v>0</v>
      </c>
      <c r="C2">
        <v>7</v>
      </c>
      <c r="D2" s="7">
        <v>31.058999999999997</v>
      </c>
      <c r="E2" s="7">
        <v>33.665499999999994</v>
      </c>
      <c r="F2" s="7">
        <v>23.999677022298176</v>
      </c>
      <c r="G2" s="7">
        <v>23.646397908528645</v>
      </c>
    </row>
    <row r="3" spans="1:7" x14ac:dyDescent="0.25">
      <c r="A3">
        <v>2</v>
      </c>
      <c r="B3" t="s">
        <v>0</v>
      </c>
      <c r="C3">
        <v>7</v>
      </c>
      <c r="D3" s="7">
        <v>30.17</v>
      </c>
      <c r="E3" s="7">
        <v>34.150333333333329</v>
      </c>
      <c r="F3" s="7">
        <v>28.51193904876709</v>
      </c>
      <c r="G3" s="7">
        <v>24.733104070027668</v>
      </c>
    </row>
    <row r="4" spans="1:7" x14ac:dyDescent="0.25">
      <c r="A4">
        <v>3</v>
      </c>
      <c r="B4" t="s">
        <v>0</v>
      </c>
      <c r="C4">
        <v>7</v>
      </c>
      <c r="D4" s="7">
        <v>32.070499999999996</v>
      </c>
      <c r="E4" s="7">
        <v>34.592333333333329</v>
      </c>
      <c r="F4" s="7">
        <v>24.207885106404621</v>
      </c>
      <c r="G4" s="7">
        <v>23.896860122680664</v>
      </c>
    </row>
    <row r="5" spans="1:7" x14ac:dyDescent="0.25">
      <c r="A5">
        <v>4</v>
      </c>
      <c r="B5" t="s">
        <v>0</v>
      </c>
      <c r="C5">
        <v>7</v>
      </c>
      <c r="D5" s="7">
        <v>31.225999999999999</v>
      </c>
      <c r="E5" s="7">
        <v>35.390666666666668</v>
      </c>
      <c r="F5" s="7">
        <v>24.742771784464519</v>
      </c>
      <c r="G5" s="7">
        <v>23.52771504720052</v>
      </c>
    </row>
    <row r="6" spans="1:7" x14ac:dyDescent="0.25">
      <c r="A6">
        <v>5</v>
      </c>
      <c r="B6" t="s">
        <v>0</v>
      </c>
      <c r="C6">
        <v>7</v>
      </c>
      <c r="D6" s="7">
        <v>31.188000000000002</v>
      </c>
      <c r="E6" s="7">
        <v>33.966000000000001</v>
      </c>
      <c r="F6" s="7">
        <v>23.658089955647785</v>
      </c>
      <c r="G6" s="7">
        <v>23.453834533691406</v>
      </c>
    </row>
    <row r="7" spans="1:7" x14ac:dyDescent="0.25">
      <c r="A7">
        <v>6</v>
      </c>
      <c r="B7" t="s">
        <v>0</v>
      </c>
      <c r="C7">
        <v>28</v>
      </c>
      <c r="D7" s="7">
        <v>30.179333333333332</v>
      </c>
      <c r="E7" s="7">
        <v>32.729666666666667</v>
      </c>
      <c r="F7" s="7">
        <v>22.863260269165039</v>
      </c>
      <c r="G7" s="7">
        <v>22.584181785583496</v>
      </c>
    </row>
    <row r="8" spans="1:7" x14ac:dyDescent="0.25">
      <c r="A8">
        <v>7</v>
      </c>
      <c r="B8" t="s">
        <v>0</v>
      </c>
      <c r="C8">
        <v>28</v>
      </c>
      <c r="D8" s="7">
        <v>30.744</v>
      </c>
      <c r="E8" s="7">
        <v>34.381500000000003</v>
      </c>
      <c r="F8" s="7">
        <v>22.601699829101563</v>
      </c>
      <c r="G8" s="7">
        <v>22.965930938720703</v>
      </c>
    </row>
    <row r="9" spans="1:7" x14ac:dyDescent="0.25">
      <c r="A9">
        <v>8</v>
      </c>
      <c r="B9" t="s">
        <v>0</v>
      </c>
      <c r="C9">
        <v>28</v>
      </c>
      <c r="D9" s="7">
        <v>29.012</v>
      </c>
      <c r="E9" s="7">
        <v>31.108666666666668</v>
      </c>
      <c r="F9" s="7">
        <v>23.899015426635742</v>
      </c>
      <c r="G9" s="7">
        <v>23.375092188517254</v>
      </c>
    </row>
    <row r="10" spans="1:7" x14ac:dyDescent="0.25">
      <c r="A10">
        <v>9</v>
      </c>
      <c r="B10" t="s">
        <v>0</v>
      </c>
      <c r="C10">
        <v>28</v>
      </c>
      <c r="D10" s="7">
        <v>28.951333333333334</v>
      </c>
      <c r="E10" s="7">
        <v>32.104666666666667</v>
      </c>
      <c r="F10" s="7">
        <v>23.538942337036133</v>
      </c>
      <c r="G10" s="7">
        <v>23.736393610636394</v>
      </c>
    </row>
    <row r="11" spans="1:7" x14ac:dyDescent="0.25">
      <c r="A11">
        <v>10</v>
      </c>
      <c r="B11" t="s">
        <v>0</v>
      </c>
      <c r="C11">
        <v>28</v>
      </c>
      <c r="D11" s="7">
        <v>30.765000000000001</v>
      </c>
      <c r="E11" s="7">
        <v>32.854500000000002</v>
      </c>
      <c r="F11" s="7">
        <v>24.073404947916668</v>
      </c>
      <c r="G11" s="7">
        <v>24.351963678995769</v>
      </c>
    </row>
    <row r="12" spans="1:7" x14ac:dyDescent="0.25">
      <c r="A12">
        <v>41</v>
      </c>
      <c r="B12" t="s">
        <v>18</v>
      </c>
      <c r="C12">
        <v>7</v>
      </c>
      <c r="D12" s="7">
        <v>31.353666666666669</v>
      </c>
      <c r="E12" s="7">
        <v>32.741444905598961</v>
      </c>
      <c r="F12" s="7">
        <v>26.718331654866535</v>
      </c>
      <c r="G12" s="7">
        <v>26.275440851847332</v>
      </c>
    </row>
    <row r="13" spans="1:7" x14ac:dyDescent="0.25">
      <c r="A13">
        <v>42</v>
      </c>
      <c r="B13" t="s">
        <v>18</v>
      </c>
      <c r="C13">
        <v>7</v>
      </c>
      <c r="D13" s="7" t="s">
        <v>1</v>
      </c>
      <c r="E13" s="7" t="s">
        <v>1</v>
      </c>
      <c r="F13" s="7">
        <v>26.718331654866535</v>
      </c>
      <c r="G13" s="7">
        <v>24.449619293212891</v>
      </c>
    </row>
    <row r="14" spans="1:7" x14ac:dyDescent="0.25">
      <c r="A14">
        <v>43</v>
      </c>
      <c r="B14" t="s">
        <v>18</v>
      </c>
      <c r="C14">
        <v>7</v>
      </c>
      <c r="D14" s="7" t="s">
        <v>1</v>
      </c>
      <c r="E14" s="7" t="s">
        <v>1</v>
      </c>
      <c r="F14" s="7">
        <v>26.718331654866535</v>
      </c>
      <c r="G14" s="7">
        <v>26.341037750244141</v>
      </c>
    </row>
    <row r="15" spans="1:7" x14ac:dyDescent="0.25">
      <c r="A15">
        <v>44</v>
      </c>
      <c r="B15" t="s">
        <v>18</v>
      </c>
      <c r="C15">
        <v>7</v>
      </c>
      <c r="D15" s="7">
        <v>30.988690694173176</v>
      </c>
      <c r="E15" s="7">
        <v>31.820324579874676</v>
      </c>
      <c r="F15" s="7">
        <v>25.223429997762043</v>
      </c>
      <c r="G15" s="7">
        <v>24.62073580423991</v>
      </c>
    </row>
    <row r="16" spans="1:7" x14ac:dyDescent="0.25">
      <c r="A16">
        <v>45</v>
      </c>
      <c r="B16" t="s">
        <v>18</v>
      </c>
      <c r="C16">
        <v>7</v>
      </c>
      <c r="D16" s="7">
        <v>35.061985015869141</v>
      </c>
      <c r="E16" s="7">
        <v>35.488307952880859</v>
      </c>
      <c r="F16" s="7">
        <v>22.492937723795574</v>
      </c>
      <c r="G16" s="7">
        <v>22.344306310017902</v>
      </c>
    </row>
    <row r="17" spans="1:7" x14ac:dyDescent="0.25">
      <c r="A17">
        <v>46</v>
      </c>
      <c r="B17" t="s">
        <v>2</v>
      </c>
      <c r="C17">
        <v>7</v>
      </c>
      <c r="D17" s="7">
        <v>30.475999999999999</v>
      </c>
      <c r="E17" s="7">
        <v>31.307566324869793</v>
      </c>
      <c r="F17" s="7">
        <v>24.779184977213543</v>
      </c>
      <c r="G17" s="7">
        <v>23.911564509073894</v>
      </c>
    </row>
    <row r="18" spans="1:7" x14ac:dyDescent="0.25">
      <c r="A18">
        <v>47</v>
      </c>
      <c r="B18" t="s">
        <v>2</v>
      </c>
      <c r="C18">
        <v>7</v>
      </c>
      <c r="D18" s="7">
        <v>35.328992207845054</v>
      </c>
      <c r="E18" s="7">
        <v>35.510982513427734</v>
      </c>
      <c r="F18" s="7">
        <v>24.509129524230957</v>
      </c>
      <c r="G18" s="7">
        <v>24.82620906829834</v>
      </c>
    </row>
    <row r="19" spans="1:7" x14ac:dyDescent="0.25">
      <c r="A19">
        <v>48</v>
      </c>
      <c r="B19" t="s">
        <v>2</v>
      </c>
      <c r="C19">
        <v>7</v>
      </c>
      <c r="D19" s="7" t="s">
        <v>1</v>
      </c>
      <c r="E19" s="7" t="s">
        <v>1</v>
      </c>
      <c r="F19" s="7">
        <v>30.765000000000001</v>
      </c>
      <c r="G19" s="7">
        <v>24.698707580566406</v>
      </c>
    </row>
    <row r="20" spans="1:7" x14ac:dyDescent="0.25">
      <c r="A20">
        <v>49</v>
      </c>
      <c r="B20" t="s">
        <v>2</v>
      </c>
      <c r="C20">
        <v>7</v>
      </c>
      <c r="D20" s="7">
        <v>29.837142944335938</v>
      </c>
      <c r="E20" s="7">
        <v>31.750822067260742</v>
      </c>
      <c r="F20" s="7">
        <v>26.204428990681965</v>
      </c>
      <c r="G20" s="7">
        <v>24.665178934733074</v>
      </c>
    </row>
    <row r="21" spans="1:7" x14ac:dyDescent="0.25">
      <c r="A21">
        <v>50</v>
      </c>
      <c r="B21" t="s">
        <v>2</v>
      </c>
      <c r="C21">
        <v>7</v>
      </c>
      <c r="D21" s="7">
        <v>30.161816596984863</v>
      </c>
      <c r="E21" s="7">
        <v>32.975906372070313</v>
      </c>
      <c r="F21" s="7">
        <v>25.003123601277668</v>
      </c>
      <c r="G21" s="7">
        <v>24.254934310913086</v>
      </c>
    </row>
    <row r="22" spans="1:7" x14ac:dyDescent="0.25">
      <c r="A22">
        <v>51</v>
      </c>
      <c r="B22" t="s">
        <v>3</v>
      </c>
      <c r="C22">
        <v>7</v>
      </c>
      <c r="D22" s="7">
        <v>29.982123057047527</v>
      </c>
      <c r="E22" s="7">
        <v>31.470375061035156</v>
      </c>
      <c r="F22" s="7">
        <v>25.01995023091634</v>
      </c>
      <c r="G22" s="7">
        <v>24.047726313273113</v>
      </c>
    </row>
    <row r="23" spans="1:7" x14ac:dyDescent="0.25">
      <c r="A23">
        <v>52</v>
      </c>
      <c r="B23" t="s">
        <v>3</v>
      </c>
      <c r="C23">
        <v>7</v>
      </c>
      <c r="D23" s="7">
        <v>31.03092320760091</v>
      </c>
      <c r="E23" s="7">
        <v>32.499505996704102</v>
      </c>
      <c r="F23" s="7">
        <v>25.371119817097981</v>
      </c>
      <c r="G23" s="7">
        <v>24.626601219177246</v>
      </c>
    </row>
    <row r="24" spans="1:7" x14ac:dyDescent="0.25">
      <c r="A24">
        <v>53</v>
      </c>
      <c r="B24" t="s">
        <v>3</v>
      </c>
      <c r="C24">
        <v>7</v>
      </c>
      <c r="D24" s="7">
        <v>29.202178955078125</v>
      </c>
      <c r="E24" s="7">
        <v>32.573244094848633</v>
      </c>
      <c r="F24" s="7">
        <v>24.915987014770508</v>
      </c>
      <c r="G24" s="7">
        <v>23.622325261433918</v>
      </c>
    </row>
    <row r="25" spans="1:7" x14ac:dyDescent="0.25">
      <c r="A25">
        <v>54</v>
      </c>
      <c r="B25" t="s">
        <v>3</v>
      </c>
      <c r="C25">
        <v>7</v>
      </c>
      <c r="D25" s="7">
        <v>29.847850163777668</v>
      </c>
      <c r="E25" s="7">
        <v>33.312564849853516</v>
      </c>
      <c r="F25">
        <v>25.29515266418457</v>
      </c>
      <c r="G25" s="7">
        <v>23.522861480712891</v>
      </c>
    </row>
    <row r="26" spans="1:7" x14ac:dyDescent="0.25">
      <c r="A26">
        <v>55</v>
      </c>
      <c r="B26" t="s">
        <v>3</v>
      </c>
      <c r="C26">
        <v>7</v>
      </c>
      <c r="D26" s="7">
        <v>30.359588623046875</v>
      </c>
      <c r="E26" s="7">
        <v>32.730983734130859</v>
      </c>
      <c r="F26">
        <v>22.602327346801758</v>
      </c>
      <c r="G26" s="7">
        <v>25.245044072469074</v>
      </c>
    </row>
    <row r="27" spans="1:7" x14ac:dyDescent="0.25">
      <c r="A27">
        <v>56</v>
      </c>
      <c r="B27" t="s">
        <v>4</v>
      </c>
      <c r="C27">
        <v>28</v>
      </c>
      <c r="D27" s="7">
        <v>30.800649007161457</v>
      </c>
      <c r="E27" s="7">
        <v>33.671031951904297</v>
      </c>
      <c r="F27" s="7">
        <v>24.469479242960613</v>
      </c>
      <c r="G27" s="7">
        <v>23.578712463378906</v>
      </c>
    </row>
    <row r="28" spans="1:7" x14ac:dyDescent="0.25">
      <c r="A28">
        <v>57</v>
      </c>
      <c r="B28" t="s">
        <v>4</v>
      </c>
      <c r="C28">
        <v>28</v>
      </c>
      <c r="D28" s="7">
        <v>33.18397331237793</v>
      </c>
      <c r="E28" s="7">
        <v>37.986427307128906</v>
      </c>
      <c r="F28" s="7">
        <v>24.975034713745117</v>
      </c>
      <c r="G28" s="7">
        <v>23.314826965332031</v>
      </c>
    </row>
    <row r="29" spans="1:7" x14ac:dyDescent="0.25">
      <c r="A29">
        <v>58</v>
      </c>
      <c r="B29" t="s">
        <v>4</v>
      </c>
      <c r="C29">
        <v>28</v>
      </c>
      <c r="D29" s="7">
        <v>34.1875</v>
      </c>
      <c r="E29" s="7">
        <v>35.275762557983398</v>
      </c>
      <c r="F29" s="7">
        <v>24.594989776611328</v>
      </c>
      <c r="G29" s="7">
        <v>23.578028678894043</v>
      </c>
    </row>
    <row r="30" spans="1:7" x14ac:dyDescent="0.25">
      <c r="A30">
        <v>59</v>
      </c>
      <c r="B30" t="s">
        <v>4</v>
      </c>
      <c r="C30">
        <v>28</v>
      </c>
      <c r="D30" s="7">
        <v>31.284062067667644</v>
      </c>
      <c r="E30" s="7">
        <v>33.544130325317383</v>
      </c>
      <c r="F30" s="7">
        <v>24.975034713745117</v>
      </c>
      <c r="G30" s="7">
        <v>23.008424758911133</v>
      </c>
    </row>
    <row r="31" spans="1:7" x14ac:dyDescent="0.25">
      <c r="A31">
        <v>60</v>
      </c>
      <c r="B31" t="s">
        <v>4</v>
      </c>
      <c r="C31">
        <v>28</v>
      </c>
      <c r="D31" s="7">
        <v>30.301863670349121</v>
      </c>
      <c r="E31" s="7">
        <v>32.030908584594727</v>
      </c>
      <c r="F31" s="7">
        <v>24.925312678019207</v>
      </c>
      <c r="G31" s="7">
        <v>23.980660438537598</v>
      </c>
    </row>
    <row r="32" spans="1:7" x14ac:dyDescent="0.25">
      <c r="A32">
        <v>61</v>
      </c>
      <c r="B32" t="s">
        <v>2</v>
      </c>
      <c r="C32">
        <v>28</v>
      </c>
      <c r="D32" s="7">
        <v>33.415910634358703</v>
      </c>
      <c r="E32" s="7">
        <v>35.115416208902992</v>
      </c>
      <c r="F32" s="7">
        <v>23.262862205505371</v>
      </c>
      <c r="G32" s="7">
        <v>22.975733439127605</v>
      </c>
    </row>
    <row r="33" spans="1:8" x14ac:dyDescent="0.25">
      <c r="A33">
        <v>62</v>
      </c>
      <c r="B33" t="s">
        <v>2</v>
      </c>
      <c r="C33">
        <v>28</v>
      </c>
      <c r="D33" s="7">
        <v>30.282195409138996</v>
      </c>
      <c r="E33" s="7">
        <v>31.551438331604004</v>
      </c>
      <c r="F33" s="7">
        <v>24.516359965006512</v>
      </c>
      <c r="G33" s="7">
        <v>23.278002421061199</v>
      </c>
    </row>
    <row r="34" spans="1:8" x14ac:dyDescent="0.25">
      <c r="A34">
        <v>63</v>
      </c>
      <c r="B34" t="s">
        <v>2</v>
      </c>
      <c r="C34">
        <v>28</v>
      </c>
      <c r="D34" s="7" t="s">
        <v>1</v>
      </c>
      <c r="E34" s="7" t="s">
        <v>1</v>
      </c>
      <c r="F34" s="7">
        <v>25.01995023091634</v>
      </c>
      <c r="G34" s="7">
        <v>23.619403839111328</v>
      </c>
    </row>
    <row r="35" spans="1:8" x14ac:dyDescent="0.25">
      <c r="A35">
        <v>64</v>
      </c>
      <c r="B35" t="s">
        <v>2</v>
      </c>
      <c r="C35">
        <v>28</v>
      </c>
      <c r="D35" s="7">
        <v>34.477132797241211</v>
      </c>
      <c r="E35" s="7">
        <v>33.774959564208984</v>
      </c>
      <c r="F35" s="7">
        <v>24.073211669921875</v>
      </c>
      <c r="G35" s="7">
        <v>23.259023666381836</v>
      </c>
    </row>
    <row r="36" spans="1:8" x14ac:dyDescent="0.25">
      <c r="A36">
        <v>65</v>
      </c>
      <c r="B36" t="s">
        <v>2</v>
      </c>
      <c r="C36">
        <v>28</v>
      </c>
      <c r="D36" s="7" t="s">
        <v>1</v>
      </c>
      <c r="E36" s="7" t="s">
        <v>1</v>
      </c>
      <c r="F36">
        <v>24.732889175415039</v>
      </c>
      <c r="G36" s="7">
        <v>23.120565414428711</v>
      </c>
    </row>
    <row r="37" spans="1:8" x14ac:dyDescent="0.25">
      <c r="A37">
        <v>66</v>
      </c>
      <c r="B37" t="s">
        <v>3</v>
      </c>
      <c r="C37">
        <v>28</v>
      </c>
      <c r="D37" s="7" t="s">
        <v>1</v>
      </c>
      <c r="E37" s="7" t="s">
        <v>1</v>
      </c>
      <c r="F37">
        <v>23.70344352722168</v>
      </c>
      <c r="G37" s="7">
        <v>22.242809295654297</v>
      </c>
    </row>
    <row r="38" spans="1:8" x14ac:dyDescent="0.25">
      <c r="A38">
        <v>67</v>
      </c>
      <c r="B38" t="s">
        <v>3</v>
      </c>
      <c r="C38">
        <v>28</v>
      </c>
      <c r="D38" s="7" t="s">
        <v>1</v>
      </c>
      <c r="E38" s="7" t="s">
        <v>1</v>
      </c>
      <c r="F38" s="7">
        <v>22.291362762451172</v>
      </c>
      <c r="G38" s="7">
        <v>22.219184875488281</v>
      </c>
    </row>
    <row r="39" spans="1:8" x14ac:dyDescent="0.25">
      <c r="A39">
        <v>68</v>
      </c>
      <c r="B39" t="s">
        <v>3</v>
      </c>
      <c r="C39">
        <v>28</v>
      </c>
      <c r="D39" s="7" t="s">
        <v>1</v>
      </c>
      <c r="E39" s="7" t="s">
        <v>1</v>
      </c>
      <c r="F39" s="7">
        <v>22.102083206176758</v>
      </c>
      <c r="G39" s="7">
        <v>22.038763999938965</v>
      </c>
    </row>
    <row r="40" spans="1:8" x14ac:dyDescent="0.25">
      <c r="A40">
        <v>69</v>
      </c>
      <c r="B40" t="s">
        <v>3</v>
      </c>
      <c r="C40">
        <v>28</v>
      </c>
      <c r="D40" s="7" t="s">
        <v>1</v>
      </c>
      <c r="E40" s="7" t="s">
        <v>1</v>
      </c>
      <c r="F40" s="7">
        <v>23.933643341064453</v>
      </c>
      <c r="G40" s="7">
        <v>22.988523483276367</v>
      </c>
    </row>
    <row r="41" spans="1:8" x14ac:dyDescent="0.25">
      <c r="A41">
        <v>70</v>
      </c>
      <c r="B41" t="s">
        <v>3</v>
      </c>
      <c r="C41">
        <v>28</v>
      </c>
      <c r="D41" s="7">
        <v>34.704864501953125</v>
      </c>
      <c r="E41" s="7" t="s">
        <v>1</v>
      </c>
      <c r="F41" s="7">
        <v>23.542015075683594</v>
      </c>
      <c r="G41" s="7">
        <v>23.464734077453613</v>
      </c>
    </row>
    <row r="42" spans="1:8" x14ac:dyDescent="0.25">
      <c r="A42">
        <v>71</v>
      </c>
      <c r="B42" t="s">
        <v>19</v>
      </c>
      <c r="D42" s="7" t="s">
        <v>1</v>
      </c>
      <c r="E42" s="7" t="s">
        <v>1</v>
      </c>
      <c r="F42">
        <v>24.733823776245117</v>
      </c>
      <c r="G42" s="7">
        <v>22.935029983520508</v>
      </c>
    </row>
    <row r="43" spans="1:8" x14ac:dyDescent="0.25">
      <c r="A43">
        <v>72</v>
      </c>
      <c r="B43" t="s">
        <v>19</v>
      </c>
      <c r="D43" s="7" t="s">
        <v>1</v>
      </c>
      <c r="E43" s="7" t="s">
        <v>1</v>
      </c>
      <c r="F43" s="7">
        <v>25.072155952453613</v>
      </c>
      <c r="G43" s="7">
        <v>23.393869400024414</v>
      </c>
    </row>
    <row r="44" spans="1:8" x14ac:dyDescent="0.25">
      <c r="A44">
        <v>73</v>
      </c>
      <c r="B44" t="s">
        <v>19</v>
      </c>
      <c r="D44" s="7" t="s">
        <v>1</v>
      </c>
      <c r="E44" s="7" t="s">
        <v>1</v>
      </c>
      <c r="F44" s="7">
        <v>23.252492904663086</v>
      </c>
      <c r="G44" s="7">
        <v>23.014890670776367</v>
      </c>
    </row>
    <row r="45" spans="1:8" x14ac:dyDescent="0.25">
      <c r="A45">
        <v>74</v>
      </c>
      <c r="B45" t="s">
        <v>19</v>
      </c>
      <c r="D45" s="7" t="s">
        <v>1</v>
      </c>
      <c r="E45" s="7" t="s">
        <v>1</v>
      </c>
      <c r="F45" s="7">
        <v>23.89745044708252</v>
      </c>
      <c r="G45" s="7">
        <v>23.730843544006348</v>
      </c>
    </row>
    <row r="46" spans="1:8" ht="22.5" customHeight="1" x14ac:dyDescent="0.25">
      <c r="A46">
        <v>75</v>
      </c>
      <c r="B46" t="s">
        <v>19</v>
      </c>
      <c r="D46" s="7" t="s">
        <v>1</v>
      </c>
      <c r="E46" s="7" t="s">
        <v>1</v>
      </c>
      <c r="F46" s="7">
        <v>25.072155952453613</v>
      </c>
      <c r="G46" s="7">
        <v>23.321556091308594</v>
      </c>
    </row>
    <row r="47" spans="1:8" x14ac:dyDescent="0.25">
      <c r="D47" s="7"/>
      <c r="E47" s="7"/>
      <c r="F47" s="7"/>
      <c r="G47" s="7"/>
      <c r="H47" s="7"/>
    </row>
    <row r="48" spans="1:8" x14ac:dyDescent="0.25">
      <c r="D48" s="7"/>
      <c r="E48" s="7"/>
      <c r="F48" s="7"/>
      <c r="G48" s="7"/>
      <c r="H48" s="7"/>
    </row>
    <row r="49" spans="4:8" x14ac:dyDescent="0.25">
      <c r="D49" s="7"/>
      <c r="E49" s="7"/>
      <c r="F49" s="7"/>
      <c r="G49" s="7"/>
      <c r="H49" s="7"/>
    </row>
    <row r="50" spans="4:8" x14ac:dyDescent="0.25">
      <c r="D50" s="7"/>
      <c r="E50" s="7"/>
      <c r="F50" s="7"/>
      <c r="G50" s="7"/>
      <c r="H50" s="7"/>
    </row>
    <row r="51" spans="4:8" x14ac:dyDescent="0.25">
      <c r="D51" s="7"/>
      <c r="E51" s="7"/>
      <c r="F51" s="7"/>
      <c r="G51" s="7"/>
      <c r="H51" s="7"/>
    </row>
    <row r="52" spans="4:8" x14ac:dyDescent="0.25">
      <c r="D52" s="7"/>
      <c r="E52" s="7"/>
      <c r="F52" s="7"/>
      <c r="G52" s="7"/>
      <c r="H52" s="7"/>
    </row>
    <row r="53" spans="4:8" x14ac:dyDescent="0.25">
      <c r="D53" s="7"/>
      <c r="E53" s="7"/>
      <c r="F53" s="7"/>
      <c r="G53" s="7"/>
      <c r="H53" s="7"/>
    </row>
    <row r="54" spans="4:8" x14ac:dyDescent="0.25">
      <c r="D54" s="7"/>
      <c r="E54" s="7"/>
      <c r="F54" s="7"/>
      <c r="G54" s="7"/>
      <c r="H54" s="7"/>
    </row>
    <row r="55" spans="4:8" x14ac:dyDescent="0.25">
      <c r="D55" s="7"/>
      <c r="E55" s="7"/>
      <c r="F55" s="7"/>
      <c r="G55" s="7"/>
      <c r="H55" s="7"/>
    </row>
    <row r="56" spans="4:8" x14ac:dyDescent="0.25">
      <c r="D56" s="7"/>
      <c r="E56" s="7"/>
      <c r="F56" s="7"/>
      <c r="G56" s="7"/>
      <c r="H56" s="7"/>
    </row>
    <row r="57" spans="4:8" x14ac:dyDescent="0.25">
      <c r="D57" s="7"/>
      <c r="E57" s="7"/>
      <c r="F57" s="7"/>
      <c r="G57" s="7"/>
      <c r="H57" s="7"/>
    </row>
    <row r="58" spans="4:8" x14ac:dyDescent="0.25">
      <c r="D58" s="7"/>
      <c r="E58" s="7"/>
      <c r="F58" s="7"/>
      <c r="G58" s="7"/>
      <c r="H58" s="7"/>
    </row>
    <row r="59" spans="4:8" x14ac:dyDescent="0.25">
      <c r="D59" s="7"/>
      <c r="E59" s="7"/>
      <c r="F59" s="7"/>
      <c r="G59" s="7"/>
      <c r="H59" s="7"/>
    </row>
    <row r="60" spans="4:8" x14ac:dyDescent="0.25">
      <c r="D60" s="7"/>
      <c r="E60" s="7"/>
      <c r="F60" s="7"/>
      <c r="G60" s="7"/>
      <c r="H60" s="7"/>
    </row>
    <row r="61" spans="4:8" x14ac:dyDescent="0.25">
      <c r="D61" s="7"/>
      <c r="E61" s="7"/>
      <c r="F61" s="7"/>
      <c r="G61" s="7"/>
      <c r="H61" s="7"/>
    </row>
    <row r="62" spans="4:8" x14ac:dyDescent="0.25">
      <c r="D62" s="7"/>
      <c r="E62" s="7"/>
      <c r="F62" s="7"/>
      <c r="G62" s="7"/>
      <c r="H62" s="7"/>
    </row>
    <row r="63" spans="4:8" x14ac:dyDescent="0.25">
      <c r="D63" s="7"/>
      <c r="E63" s="7"/>
      <c r="F63" s="7"/>
      <c r="G63" s="7"/>
      <c r="H63" s="7"/>
    </row>
    <row r="64" spans="4:8" x14ac:dyDescent="0.25">
      <c r="D64" s="7"/>
      <c r="E64" s="7"/>
      <c r="F64" s="7"/>
      <c r="G64" s="7"/>
      <c r="H64" s="7"/>
    </row>
    <row r="65" spans="4:8" x14ac:dyDescent="0.25">
      <c r="D65" s="7"/>
      <c r="E65" s="7"/>
      <c r="F65" s="7"/>
      <c r="G65" s="7"/>
      <c r="H65" s="7"/>
    </row>
    <row r="66" spans="4:8" x14ac:dyDescent="0.25">
      <c r="D66" s="7"/>
      <c r="E66" s="7"/>
      <c r="F66" s="7"/>
      <c r="G66" s="7"/>
      <c r="H66" s="7"/>
    </row>
    <row r="67" spans="4:8" x14ac:dyDescent="0.25">
      <c r="D67" s="7"/>
      <c r="E67" s="7"/>
      <c r="F67" s="7"/>
      <c r="G67" s="7"/>
      <c r="H67" s="7"/>
    </row>
    <row r="68" spans="4:8" x14ac:dyDescent="0.25">
      <c r="D68" s="7"/>
      <c r="E68" s="7"/>
      <c r="F68" s="7"/>
      <c r="G68" s="7"/>
      <c r="H68" s="7"/>
    </row>
    <row r="69" spans="4:8" x14ac:dyDescent="0.25">
      <c r="D69" s="7"/>
      <c r="E69" s="7"/>
      <c r="F69" s="7"/>
      <c r="G69" s="7"/>
      <c r="H69" s="7"/>
    </row>
    <row r="70" spans="4:8" x14ac:dyDescent="0.25">
      <c r="D70" s="7"/>
      <c r="E70" s="7"/>
      <c r="F70" s="7"/>
      <c r="G70" s="7"/>
      <c r="H70" s="7"/>
    </row>
    <row r="71" spans="4:8" x14ac:dyDescent="0.25">
      <c r="D71" s="7"/>
      <c r="E71" s="7"/>
      <c r="F71" s="7"/>
      <c r="G71" s="7"/>
      <c r="H71" s="7"/>
    </row>
    <row r="72" spans="4:8" x14ac:dyDescent="0.25">
      <c r="D72" s="7"/>
      <c r="E72" s="7"/>
      <c r="F72" s="7"/>
      <c r="G72" s="7"/>
      <c r="H72" s="7"/>
    </row>
    <row r="73" spans="4:8" x14ac:dyDescent="0.25">
      <c r="D73" s="7"/>
      <c r="E73" s="7"/>
      <c r="F73" s="7"/>
      <c r="G73" s="7"/>
      <c r="H73" s="7"/>
    </row>
    <row r="74" spans="4:8" x14ac:dyDescent="0.25">
      <c r="D74" s="7"/>
      <c r="E74" s="7"/>
      <c r="F74" s="7"/>
      <c r="G74" s="7"/>
      <c r="H74" s="7"/>
    </row>
    <row r="75" spans="4:8" x14ac:dyDescent="0.25">
      <c r="D75" s="7"/>
      <c r="E75" s="7"/>
      <c r="F75" s="7"/>
      <c r="G75" s="7"/>
      <c r="H75" s="7"/>
    </row>
    <row r="76" spans="4:8" x14ac:dyDescent="0.25">
      <c r="D76" s="7"/>
      <c r="E76" s="7"/>
      <c r="F76" s="7"/>
      <c r="G76" s="7"/>
      <c r="H76" s="7"/>
    </row>
    <row r="77" spans="4:8" x14ac:dyDescent="0.25">
      <c r="D77" s="7"/>
      <c r="E77" s="7"/>
      <c r="F77" s="7"/>
      <c r="G77" s="7"/>
      <c r="H77" s="7"/>
    </row>
    <row r="78" spans="4:8" x14ac:dyDescent="0.25">
      <c r="D78" s="7"/>
      <c r="E78" s="7"/>
      <c r="F78" s="7"/>
      <c r="G78" s="7"/>
      <c r="H78" s="7"/>
    </row>
    <row r="79" spans="4:8" x14ac:dyDescent="0.25">
      <c r="D79" s="7"/>
      <c r="E79" s="7"/>
      <c r="F79" s="7"/>
      <c r="G79" s="7"/>
      <c r="H79" s="7"/>
    </row>
    <row r="80" spans="4:8" x14ac:dyDescent="0.25">
      <c r="D80" s="7"/>
      <c r="E80" s="7"/>
      <c r="F80" s="7"/>
      <c r="G80" s="7"/>
      <c r="H80" s="7"/>
    </row>
    <row r="81" spans="4:8" x14ac:dyDescent="0.25">
      <c r="D81" s="7"/>
      <c r="E81" s="7"/>
      <c r="F81" s="7"/>
      <c r="G81" s="7"/>
      <c r="H81" s="7"/>
    </row>
    <row r="82" spans="4:8" x14ac:dyDescent="0.25">
      <c r="D82" s="7"/>
      <c r="E82" s="7"/>
      <c r="F82" s="7"/>
      <c r="G82" s="7"/>
      <c r="H82" s="7"/>
    </row>
    <row r="83" spans="4:8" x14ac:dyDescent="0.25">
      <c r="D83" s="7"/>
      <c r="E83" s="7"/>
      <c r="F83" s="7"/>
      <c r="G83" s="7"/>
      <c r="H83" s="7"/>
    </row>
    <row r="84" spans="4:8" x14ac:dyDescent="0.25">
      <c r="D84" s="7"/>
      <c r="E84" s="7"/>
      <c r="F84" s="7"/>
      <c r="G84" s="7"/>
      <c r="H84" s="7"/>
    </row>
    <row r="85" spans="4:8" x14ac:dyDescent="0.25">
      <c r="D85" s="7"/>
      <c r="E85" s="7"/>
      <c r="F85" s="7"/>
      <c r="G85" s="7"/>
      <c r="H85" s="7"/>
    </row>
    <row r="86" spans="4:8" x14ac:dyDescent="0.25">
      <c r="D86" s="7"/>
      <c r="E86" s="7"/>
      <c r="F86" s="7"/>
      <c r="G86" s="7"/>
      <c r="H86" s="7"/>
    </row>
    <row r="87" spans="4:8" x14ac:dyDescent="0.25">
      <c r="D87" s="7"/>
      <c r="E87" s="7"/>
      <c r="F87" s="7"/>
      <c r="G87" s="7"/>
      <c r="H87" s="7"/>
    </row>
    <row r="88" spans="4:8" x14ac:dyDescent="0.25">
      <c r="D88" s="7"/>
      <c r="E88" s="7"/>
      <c r="F88" s="7"/>
      <c r="G88" s="7"/>
      <c r="H88" s="7"/>
    </row>
    <row r="89" spans="4:8" x14ac:dyDescent="0.25">
      <c r="D89" s="7"/>
      <c r="E89" s="7"/>
      <c r="F89" s="7"/>
      <c r="G89" s="7"/>
      <c r="H89" s="7"/>
    </row>
    <row r="90" spans="4:8" x14ac:dyDescent="0.25">
      <c r="D90" s="7"/>
      <c r="E90" s="7"/>
      <c r="F90" s="7"/>
      <c r="G90" s="7"/>
      <c r="H90" s="7"/>
    </row>
    <row r="91" spans="4:8" x14ac:dyDescent="0.25">
      <c r="D91" s="7"/>
      <c r="E91" s="7"/>
      <c r="F91" s="7"/>
      <c r="G91" s="7"/>
      <c r="H91" s="7"/>
    </row>
    <row r="92" spans="4:8" x14ac:dyDescent="0.25">
      <c r="D92" s="7"/>
      <c r="E92" s="7"/>
      <c r="F92" s="7"/>
      <c r="G92" s="7"/>
      <c r="H92" s="7"/>
    </row>
    <row r="93" spans="4:8" x14ac:dyDescent="0.25">
      <c r="D93" s="7"/>
      <c r="E93" s="7"/>
      <c r="F93" s="7"/>
      <c r="G93" s="7"/>
      <c r="H93" s="7"/>
    </row>
    <row r="94" spans="4:8" x14ac:dyDescent="0.25">
      <c r="D94" s="7"/>
      <c r="E94" s="7"/>
      <c r="F94" s="7"/>
      <c r="G94" s="7"/>
      <c r="H94" s="7"/>
    </row>
    <row r="95" spans="4:8" x14ac:dyDescent="0.25">
      <c r="D95" s="7"/>
      <c r="E95" s="7"/>
      <c r="F95" s="7"/>
      <c r="G95" s="7"/>
      <c r="H95" s="7"/>
    </row>
    <row r="96" spans="4:8" x14ac:dyDescent="0.25">
      <c r="D96" s="7"/>
      <c r="E96" s="7"/>
      <c r="F96" s="7"/>
      <c r="G96" s="7"/>
      <c r="H96" s="7"/>
    </row>
    <row r="97" spans="4:8" x14ac:dyDescent="0.25">
      <c r="D97" s="7"/>
      <c r="E97" s="7"/>
      <c r="F97" s="7"/>
      <c r="G97" s="7"/>
      <c r="H97" s="7"/>
    </row>
    <row r="98" spans="4:8" x14ac:dyDescent="0.25">
      <c r="D98" s="7"/>
      <c r="E98" s="7"/>
      <c r="F98" s="7"/>
      <c r="G98" s="7"/>
      <c r="H98" s="7"/>
    </row>
    <row r="99" spans="4:8" x14ac:dyDescent="0.25">
      <c r="D99" s="7"/>
      <c r="E99" s="7"/>
      <c r="F99" s="7"/>
      <c r="G99" s="7"/>
      <c r="H99" s="7"/>
    </row>
    <row r="100" spans="4:8" x14ac:dyDescent="0.25">
      <c r="D100" s="7"/>
      <c r="E100" s="7"/>
      <c r="F100" s="7"/>
      <c r="G100" s="7"/>
      <c r="H100" s="7"/>
    </row>
    <row r="101" spans="4:8" x14ac:dyDescent="0.25">
      <c r="D101" s="7"/>
      <c r="E101" s="7"/>
      <c r="F101" s="7"/>
      <c r="G101" s="7"/>
      <c r="H101" s="7"/>
    </row>
    <row r="102" spans="4:8" x14ac:dyDescent="0.25">
      <c r="D102" s="7"/>
      <c r="E102" s="7"/>
      <c r="F102" s="7"/>
      <c r="G102" s="7"/>
      <c r="H102" s="7"/>
    </row>
    <row r="103" spans="4:8" x14ac:dyDescent="0.25">
      <c r="D103" s="7"/>
      <c r="E103" s="7"/>
      <c r="F103" s="7"/>
      <c r="G103" s="7"/>
      <c r="H103" s="7"/>
    </row>
    <row r="104" spans="4:8" x14ac:dyDescent="0.25">
      <c r="D104" s="7"/>
      <c r="E104" s="7"/>
      <c r="F104" s="7"/>
      <c r="G104" s="7"/>
      <c r="H104" s="7"/>
    </row>
    <row r="105" spans="4:8" x14ac:dyDescent="0.25">
      <c r="D105" s="7"/>
      <c r="E105" s="7"/>
      <c r="F105" s="7"/>
      <c r="G105" s="7"/>
      <c r="H105" s="7"/>
    </row>
    <row r="106" spans="4:8" x14ac:dyDescent="0.25">
      <c r="D106" s="7"/>
      <c r="E106" s="7"/>
      <c r="F106" s="7"/>
      <c r="G106" s="7"/>
      <c r="H106" s="7"/>
    </row>
    <row r="107" spans="4:8" x14ac:dyDescent="0.25">
      <c r="D107" s="7"/>
      <c r="E107" s="7"/>
      <c r="F107" s="7"/>
      <c r="G107" s="7"/>
      <c r="H107" s="7"/>
    </row>
    <row r="108" spans="4:8" x14ac:dyDescent="0.25">
      <c r="D108" s="7"/>
      <c r="E108" s="7"/>
      <c r="F108" s="7"/>
      <c r="G108" s="7"/>
      <c r="H108" s="7"/>
    </row>
    <row r="109" spans="4:8" x14ac:dyDescent="0.25">
      <c r="D109" s="7"/>
      <c r="E109" s="7"/>
      <c r="F109" s="7"/>
      <c r="G109" s="7"/>
      <c r="H109" s="7"/>
    </row>
    <row r="110" spans="4:8" x14ac:dyDescent="0.25">
      <c r="D110" s="7"/>
      <c r="E110" s="7"/>
      <c r="F110" s="7"/>
      <c r="G110" s="7"/>
      <c r="H110" s="7"/>
    </row>
    <row r="111" spans="4:8" x14ac:dyDescent="0.25">
      <c r="D111" s="7"/>
      <c r="E111" s="7"/>
      <c r="F111" s="7"/>
      <c r="G111" s="7"/>
      <c r="H111" s="7"/>
    </row>
    <row r="112" spans="4:8" x14ac:dyDescent="0.25">
      <c r="D112" s="7"/>
      <c r="E112" s="7"/>
      <c r="F112" s="7"/>
      <c r="G112" s="7"/>
      <c r="H112" s="7"/>
    </row>
    <row r="113" spans="4:8" x14ac:dyDescent="0.25">
      <c r="D113" s="7"/>
      <c r="E113" s="7"/>
      <c r="F113" s="7"/>
      <c r="G113" s="7"/>
      <c r="H113" s="7"/>
    </row>
    <row r="114" spans="4:8" x14ac:dyDescent="0.25">
      <c r="D114" s="7"/>
      <c r="E114" s="7"/>
      <c r="F114" s="7"/>
      <c r="G114" s="7"/>
      <c r="H114" s="7"/>
    </row>
    <row r="115" spans="4:8" x14ac:dyDescent="0.25">
      <c r="D115" s="7"/>
      <c r="E115" s="7"/>
      <c r="F115" s="7"/>
      <c r="G115" s="7"/>
      <c r="H115" s="7"/>
    </row>
    <row r="116" spans="4:8" x14ac:dyDescent="0.25">
      <c r="D116" s="7"/>
      <c r="E116" s="7"/>
      <c r="F116" s="7"/>
      <c r="G116" s="7"/>
      <c r="H116" s="7"/>
    </row>
    <row r="117" spans="4:8" x14ac:dyDescent="0.25">
      <c r="D117" s="7"/>
      <c r="E117" s="7"/>
      <c r="F117" s="7"/>
      <c r="G117" s="7"/>
      <c r="H117" s="7"/>
    </row>
    <row r="118" spans="4:8" x14ac:dyDescent="0.25">
      <c r="D118" s="7"/>
      <c r="E118" s="7"/>
      <c r="F118" s="7"/>
      <c r="G118" s="7"/>
      <c r="H118" s="7"/>
    </row>
    <row r="119" spans="4:8" x14ac:dyDescent="0.25">
      <c r="D119" s="7"/>
      <c r="E119" s="7"/>
      <c r="F119" s="7"/>
      <c r="G119" s="7"/>
      <c r="H119" s="7"/>
    </row>
    <row r="120" spans="4:8" x14ac:dyDescent="0.25">
      <c r="D120" s="7"/>
      <c r="E120" s="7"/>
      <c r="F120" s="7"/>
      <c r="G120" s="7"/>
      <c r="H120" s="7"/>
    </row>
    <row r="121" spans="4:8" x14ac:dyDescent="0.25">
      <c r="D121" s="7"/>
      <c r="E121" s="7"/>
      <c r="F121" s="7"/>
      <c r="G121" s="7"/>
      <c r="H121" s="7"/>
    </row>
    <row r="122" spans="4:8" x14ac:dyDescent="0.25">
      <c r="D122" s="7"/>
      <c r="E122" s="7"/>
      <c r="F122" s="7"/>
      <c r="G122" s="7"/>
      <c r="H122" s="7"/>
    </row>
    <row r="123" spans="4:8" x14ac:dyDescent="0.25">
      <c r="D123" s="7"/>
      <c r="E123" s="7"/>
      <c r="F123" s="7"/>
      <c r="G123" s="7"/>
      <c r="H123" s="7"/>
    </row>
    <row r="124" spans="4:8" x14ac:dyDescent="0.25">
      <c r="D124" s="7"/>
      <c r="E124" s="7"/>
      <c r="F124" s="7"/>
      <c r="G124" s="7"/>
      <c r="H124" s="7"/>
    </row>
    <row r="125" spans="4:8" x14ac:dyDescent="0.25">
      <c r="D125" s="7"/>
      <c r="E125" s="7"/>
      <c r="F125" s="7"/>
      <c r="G125" s="7"/>
      <c r="H125" s="7"/>
    </row>
    <row r="126" spans="4:8" x14ac:dyDescent="0.25">
      <c r="D126" s="7"/>
      <c r="E126" s="7"/>
      <c r="F126" s="7"/>
      <c r="G126" s="7"/>
      <c r="H126" s="7"/>
    </row>
    <row r="127" spans="4:8" x14ac:dyDescent="0.25">
      <c r="D127" s="7"/>
      <c r="E127" s="7"/>
      <c r="F127" s="7"/>
      <c r="G127" s="7"/>
      <c r="H127" s="7"/>
    </row>
    <row r="128" spans="4:8" x14ac:dyDescent="0.25">
      <c r="D128" s="7"/>
      <c r="E128" s="7"/>
      <c r="F128" s="7"/>
      <c r="G128" s="7"/>
      <c r="H128" s="7"/>
    </row>
    <row r="129" spans="4:8" x14ac:dyDescent="0.25">
      <c r="D129" s="7"/>
      <c r="E129" s="7"/>
      <c r="F129" s="7"/>
      <c r="G129" s="7"/>
      <c r="H129" s="7"/>
    </row>
    <row r="130" spans="4:8" x14ac:dyDescent="0.25">
      <c r="D130" s="7"/>
      <c r="E130" s="7"/>
      <c r="F130" s="7"/>
      <c r="G130" s="7"/>
      <c r="H130" s="7"/>
    </row>
    <row r="131" spans="4:8" x14ac:dyDescent="0.25">
      <c r="D131" s="7"/>
      <c r="E131" s="7"/>
      <c r="F131" s="7"/>
      <c r="G131" s="7"/>
      <c r="H131" s="7"/>
    </row>
    <row r="132" spans="4:8" x14ac:dyDescent="0.25">
      <c r="D132" s="7"/>
      <c r="E132" s="7"/>
      <c r="F132" s="7"/>
      <c r="G132" s="7"/>
      <c r="H132" s="7"/>
    </row>
    <row r="133" spans="4:8" x14ac:dyDescent="0.25">
      <c r="D133" s="7"/>
      <c r="E133" s="7"/>
      <c r="F133" s="7"/>
      <c r="G133" s="7"/>
      <c r="H133" s="7"/>
    </row>
    <row r="134" spans="4:8" x14ac:dyDescent="0.25">
      <c r="D134" s="7"/>
      <c r="E134" s="7"/>
      <c r="F134" s="7"/>
      <c r="G134" s="7"/>
      <c r="H134" s="7"/>
    </row>
    <row r="135" spans="4:8" x14ac:dyDescent="0.25">
      <c r="D135" s="7"/>
      <c r="E135" s="7"/>
      <c r="F135" s="7"/>
      <c r="G135" s="7"/>
      <c r="H135" s="7"/>
    </row>
    <row r="136" spans="4:8" x14ac:dyDescent="0.25">
      <c r="D136" s="7"/>
      <c r="E136" s="7"/>
      <c r="F136" s="7"/>
      <c r="G136" s="7"/>
      <c r="H136" s="7"/>
    </row>
    <row r="137" spans="4:8" x14ac:dyDescent="0.25">
      <c r="D137" s="7"/>
      <c r="E137" s="7"/>
      <c r="F137" s="7"/>
      <c r="G137" s="7"/>
      <c r="H137" s="7"/>
    </row>
    <row r="138" spans="4:8" x14ac:dyDescent="0.25">
      <c r="D138" s="7"/>
      <c r="E138" s="7"/>
      <c r="F138" s="7"/>
      <c r="G138" s="7"/>
      <c r="H138" s="7"/>
    </row>
    <row r="139" spans="4:8" x14ac:dyDescent="0.25">
      <c r="D139" s="7"/>
      <c r="E139" s="7"/>
      <c r="F139" s="7"/>
      <c r="G139" s="7"/>
      <c r="H139" s="7"/>
    </row>
    <row r="140" spans="4:8" x14ac:dyDescent="0.25">
      <c r="D140" s="7"/>
      <c r="E140" s="7"/>
      <c r="F140" s="7"/>
      <c r="G140" s="7"/>
      <c r="H140" s="7"/>
    </row>
    <row r="141" spans="4:8" x14ac:dyDescent="0.25">
      <c r="D141" s="7"/>
      <c r="E141" s="7"/>
      <c r="F141" s="7"/>
      <c r="G141" s="7"/>
      <c r="H141" s="7"/>
    </row>
    <row r="142" spans="4:8" x14ac:dyDescent="0.25">
      <c r="D142" s="7"/>
      <c r="E142" s="7"/>
      <c r="F142" s="7"/>
      <c r="G142" s="7"/>
      <c r="H142" s="7"/>
    </row>
    <row r="143" spans="4:8" x14ac:dyDescent="0.25">
      <c r="D143" s="7"/>
      <c r="E143" s="7"/>
      <c r="F143" s="7"/>
      <c r="G143" s="7"/>
      <c r="H143" s="7"/>
    </row>
    <row r="144" spans="4:8" x14ac:dyDescent="0.25">
      <c r="D144" s="7"/>
      <c r="E144" s="7"/>
      <c r="F144" s="7"/>
      <c r="G144" s="7"/>
      <c r="H144" s="7"/>
    </row>
    <row r="145" spans="4:8" x14ac:dyDescent="0.25">
      <c r="D145" s="7"/>
      <c r="E145" s="7"/>
      <c r="F145" s="7"/>
      <c r="G145" s="7"/>
      <c r="H145" s="7"/>
    </row>
    <row r="146" spans="4:8" x14ac:dyDescent="0.25">
      <c r="D146" s="7"/>
      <c r="E146" s="7"/>
      <c r="F146" s="7"/>
      <c r="G146" s="7"/>
      <c r="H146" s="7"/>
    </row>
    <row r="147" spans="4:8" x14ac:dyDescent="0.25">
      <c r="D147" s="7"/>
      <c r="E147" s="7"/>
      <c r="F147" s="7"/>
      <c r="G147" s="7"/>
      <c r="H147" s="7"/>
    </row>
    <row r="148" spans="4:8" x14ac:dyDescent="0.25">
      <c r="D148" s="7"/>
      <c r="E148" s="7"/>
      <c r="F148" s="7"/>
      <c r="G148" s="7"/>
      <c r="H148" s="7"/>
    </row>
    <row r="149" spans="4:8" x14ac:dyDescent="0.25">
      <c r="D149" s="7"/>
      <c r="E149" s="7"/>
      <c r="F149" s="7"/>
      <c r="G149" s="7"/>
      <c r="H149" s="7"/>
    </row>
    <row r="150" spans="4:8" x14ac:dyDescent="0.25">
      <c r="D150" s="7"/>
      <c r="E150" s="7"/>
      <c r="F150" s="7"/>
      <c r="G150" s="7"/>
      <c r="H150" s="7"/>
    </row>
    <row r="151" spans="4:8" x14ac:dyDescent="0.25">
      <c r="D151" s="7"/>
      <c r="E151" s="7"/>
      <c r="F151" s="7"/>
      <c r="G151" s="7"/>
      <c r="H151" s="7"/>
    </row>
    <row r="152" spans="4:8" x14ac:dyDescent="0.25">
      <c r="D152" s="7"/>
      <c r="E152" s="7"/>
      <c r="F152" s="7"/>
      <c r="G152" s="7"/>
      <c r="H152" s="7"/>
    </row>
    <row r="153" spans="4:8" x14ac:dyDescent="0.25">
      <c r="D153" s="7"/>
      <c r="E153" s="7"/>
      <c r="F153" s="7"/>
      <c r="G153" s="7"/>
      <c r="H153" s="7"/>
    </row>
    <row r="154" spans="4:8" x14ac:dyDescent="0.25">
      <c r="D154" s="7"/>
      <c r="E154" s="7"/>
      <c r="F154" s="7"/>
      <c r="G154" s="7"/>
      <c r="H154" s="7"/>
    </row>
    <row r="155" spans="4:8" x14ac:dyDescent="0.25">
      <c r="D155" s="7"/>
      <c r="E155" s="7"/>
      <c r="F155" s="7"/>
      <c r="G155" s="7"/>
      <c r="H155" s="7"/>
    </row>
    <row r="156" spans="4:8" x14ac:dyDescent="0.25">
      <c r="D156" s="7"/>
      <c r="E156" s="7"/>
      <c r="F156" s="7"/>
      <c r="G156" s="7"/>
      <c r="H156" s="7"/>
    </row>
    <row r="157" spans="4:8" x14ac:dyDescent="0.25">
      <c r="D157" s="7"/>
      <c r="E157" s="7"/>
      <c r="F157" s="7"/>
      <c r="G157" s="7"/>
      <c r="H157" s="7"/>
    </row>
    <row r="158" spans="4:8" x14ac:dyDescent="0.25">
      <c r="D158" s="7"/>
      <c r="E158" s="7"/>
      <c r="F158" s="7"/>
      <c r="G158" s="7"/>
      <c r="H158" s="7"/>
    </row>
    <row r="159" spans="4:8" x14ac:dyDescent="0.25">
      <c r="D159" s="7"/>
      <c r="E159" s="7"/>
      <c r="F159" s="7"/>
      <c r="G159" s="7"/>
      <c r="H159" s="7"/>
    </row>
    <row r="160" spans="4:8" x14ac:dyDescent="0.25">
      <c r="D160" s="7"/>
      <c r="E160" s="7"/>
      <c r="F160" s="7"/>
      <c r="G160" s="7"/>
      <c r="H160" s="7"/>
    </row>
    <row r="161" spans="4:8" x14ac:dyDescent="0.25">
      <c r="D161" s="7"/>
      <c r="E161" s="7"/>
      <c r="F161" s="7"/>
      <c r="G161" s="7"/>
      <c r="H161" s="7"/>
    </row>
    <row r="162" spans="4:8" x14ac:dyDescent="0.25">
      <c r="D162" s="7"/>
      <c r="E162" s="7"/>
      <c r="F162" s="7"/>
      <c r="G162" s="7"/>
      <c r="H162" s="7"/>
    </row>
    <row r="163" spans="4:8" x14ac:dyDescent="0.25">
      <c r="D163" s="7"/>
      <c r="E163" s="7"/>
      <c r="F163" s="7"/>
      <c r="G163" s="7"/>
      <c r="H163" s="7"/>
    </row>
    <row r="164" spans="4:8" x14ac:dyDescent="0.25">
      <c r="D164" s="7"/>
      <c r="E164" s="7"/>
      <c r="F164" s="7"/>
      <c r="G164" s="7"/>
      <c r="H164" s="7"/>
    </row>
    <row r="165" spans="4:8" x14ac:dyDescent="0.25">
      <c r="D165" s="7"/>
      <c r="E165" s="7"/>
      <c r="F165" s="7"/>
      <c r="G165" s="7"/>
      <c r="H165" s="7"/>
    </row>
    <row r="166" spans="4:8" x14ac:dyDescent="0.25">
      <c r="D166" s="7"/>
      <c r="E166" s="7"/>
      <c r="F166" s="7"/>
      <c r="G166" s="7"/>
      <c r="H166" s="7"/>
    </row>
    <row r="167" spans="4:8" x14ac:dyDescent="0.25">
      <c r="D167" s="7"/>
      <c r="E167" s="7"/>
      <c r="F167" s="7"/>
      <c r="G167" s="7"/>
      <c r="H167" s="7"/>
    </row>
    <row r="168" spans="4:8" x14ac:dyDescent="0.25">
      <c r="D168" s="7"/>
      <c r="E168" s="7"/>
      <c r="F168" s="7"/>
      <c r="G168" s="7"/>
      <c r="H168" s="7"/>
    </row>
    <row r="169" spans="4:8" x14ac:dyDescent="0.25">
      <c r="D169" s="7"/>
      <c r="E169" s="7"/>
      <c r="F169" s="7"/>
      <c r="G169" s="7"/>
      <c r="H169" s="7"/>
    </row>
    <row r="170" spans="4:8" x14ac:dyDescent="0.25">
      <c r="D170" s="7"/>
      <c r="E170" s="7"/>
      <c r="F170" s="7"/>
      <c r="G170" s="7"/>
      <c r="H170" s="7"/>
    </row>
    <row r="171" spans="4:8" x14ac:dyDescent="0.25">
      <c r="D171" s="7"/>
      <c r="E171" s="7"/>
      <c r="F171" s="7"/>
      <c r="G171" s="7"/>
      <c r="H171" s="7"/>
    </row>
    <row r="172" spans="4:8" x14ac:dyDescent="0.25">
      <c r="D172" s="7"/>
      <c r="E172" s="7"/>
      <c r="F172" s="7"/>
      <c r="G172" s="7"/>
      <c r="H172" s="7"/>
    </row>
    <row r="173" spans="4:8" x14ac:dyDescent="0.25">
      <c r="D173" s="7"/>
      <c r="E173" s="7"/>
      <c r="F173" s="7"/>
      <c r="G173" s="7"/>
      <c r="H173" s="7"/>
    </row>
    <row r="174" spans="4:8" x14ac:dyDescent="0.25">
      <c r="D174" s="7"/>
      <c r="E174" s="7"/>
      <c r="F174" s="7"/>
      <c r="G174" s="7"/>
      <c r="H174" s="7"/>
    </row>
    <row r="175" spans="4:8" x14ac:dyDescent="0.25">
      <c r="D175" s="7"/>
      <c r="E175" s="7"/>
      <c r="F175" s="7"/>
      <c r="G175" s="7"/>
      <c r="H175" s="7"/>
    </row>
    <row r="176" spans="4:8" x14ac:dyDescent="0.25">
      <c r="D176" s="7"/>
      <c r="E176" s="7"/>
      <c r="F176" s="7"/>
      <c r="G176" s="7"/>
      <c r="H176" s="7"/>
    </row>
    <row r="177" spans="4:8" x14ac:dyDescent="0.25">
      <c r="D177" s="7"/>
      <c r="E177" s="7"/>
      <c r="F177" s="7"/>
      <c r="G177" s="7"/>
      <c r="H177" s="7"/>
    </row>
    <row r="178" spans="4:8" x14ac:dyDescent="0.25">
      <c r="D178" s="7"/>
      <c r="E178" s="7"/>
      <c r="F178" s="7"/>
      <c r="G178" s="7"/>
      <c r="H178" s="7"/>
    </row>
    <row r="179" spans="4:8" x14ac:dyDescent="0.25">
      <c r="D179" s="7"/>
      <c r="E179" s="7"/>
      <c r="F179" s="7"/>
      <c r="G179" s="7"/>
      <c r="H179" s="7"/>
    </row>
    <row r="180" spans="4:8" x14ac:dyDescent="0.25">
      <c r="D180" s="7"/>
      <c r="E180" s="7"/>
      <c r="F180" s="7"/>
      <c r="G180" s="7"/>
      <c r="H180" s="7"/>
    </row>
    <row r="181" spans="4:8" x14ac:dyDescent="0.25">
      <c r="D181" s="7"/>
      <c r="E181" s="7"/>
      <c r="F181" s="7"/>
      <c r="G181" s="7"/>
      <c r="H181" s="7"/>
    </row>
    <row r="182" spans="4:8" x14ac:dyDescent="0.25">
      <c r="D182" s="7"/>
      <c r="E182" s="7"/>
      <c r="F182" s="7"/>
      <c r="G182" s="7"/>
      <c r="H182" s="7"/>
    </row>
    <row r="183" spans="4:8" x14ac:dyDescent="0.25">
      <c r="D183" s="7"/>
      <c r="E183" s="7"/>
      <c r="F183" s="7"/>
      <c r="G183" s="7"/>
      <c r="H183" s="7"/>
    </row>
    <row r="184" spans="4:8" x14ac:dyDescent="0.25">
      <c r="D184" s="7"/>
      <c r="E184" s="7"/>
      <c r="F184" s="7"/>
      <c r="G184" s="7"/>
      <c r="H184" s="7"/>
    </row>
    <row r="185" spans="4:8" x14ac:dyDescent="0.25">
      <c r="D185" s="7"/>
      <c r="E185" s="7"/>
      <c r="F185" s="7"/>
      <c r="G185" s="7"/>
      <c r="H185" s="7"/>
    </row>
    <row r="186" spans="4:8" x14ac:dyDescent="0.25">
      <c r="D186" s="7"/>
      <c r="E186" s="7"/>
      <c r="F186" s="7"/>
      <c r="G186" s="7"/>
      <c r="H186" s="7"/>
    </row>
    <row r="187" spans="4:8" x14ac:dyDescent="0.25">
      <c r="D187" s="7"/>
      <c r="E187" s="7"/>
      <c r="F187" s="7"/>
      <c r="G187" s="7"/>
      <c r="H187" s="7"/>
    </row>
    <row r="188" spans="4:8" x14ac:dyDescent="0.25">
      <c r="D188" s="7"/>
      <c r="E188" s="7"/>
      <c r="F188" s="7"/>
      <c r="G188" s="7"/>
      <c r="H188" s="7"/>
    </row>
    <row r="189" spans="4:8" x14ac:dyDescent="0.25">
      <c r="D189" s="7"/>
      <c r="E189" s="7"/>
      <c r="F189" s="7"/>
      <c r="G189" s="7"/>
      <c r="H189" s="7"/>
    </row>
    <row r="190" spans="4:8" x14ac:dyDescent="0.25">
      <c r="D190" s="7"/>
      <c r="E190" s="7"/>
      <c r="F190" s="7"/>
      <c r="G190" s="7"/>
      <c r="H190" s="7"/>
    </row>
    <row r="191" spans="4:8" x14ac:dyDescent="0.25">
      <c r="D191" s="7"/>
      <c r="E191" s="7"/>
      <c r="F191" s="7"/>
      <c r="G191" s="7"/>
      <c r="H191" s="7"/>
    </row>
    <row r="192" spans="4:8" x14ac:dyDescent="0.25">
      <c r="D192" s="7"/>
      <c r="E192" s="7"/>
      <c r="F192" s="7"/>
      <c r="G192" s="7"/>
      <c r="H192" s="7"/>
    </row>
    <row r="193" spans="4:8" x14ac:dyDescent="0.25">
      <c r="D193" s="7"/>
      <c r="E193" s="7"/>
      <c r="F193" s="7"/>
      <c r="G193" s="7"/>
      <c r="H193" s="7"/>
    </row>
    <row r="194" spans="4:8" x14ac:dyDescent="0.25">
      <c r="D194" s="7"/>
      <c r="E194" s="7"/>
      <c r="F194" s="7"/>
      <c r="G194" s="7"/>
      <c r="H194" s="7"/>
    </row>
    <row r="195" spans="4:8" x14ac:dyDescent="0.25">
      <c r="D195" s="7"/>
      <c r="E195" s="7"/>
      <c r="F195" s="7"/>
      <c r="G195" s="7"/>
      <c r="H195" s="7"/>
    </row>
    <row r="196" spans="4:8" x14ac:dyDescent="0.25">
      <c r="D196" s="7"/>
      <c r="E196" s="7"/>
      <c r="F196" s="7"/>
      <c r="G196" s="7"/>
      <c r="H196" s="7"/>
    </row>
    <row r="197" spans="4:8" x14ac:dyDescent="0.25">
      <c r="D197" s="7"/>
      <c r="E197" s="7"/>
      <c r="F197" s="7"/>
      <c r="G197" s="7"/>
      <c r="H197" s="7"/>
    </row>
    <row r="198" spans="4:8" x14ac:dyDescent="0.25">
      <c r="D198" s="7"/>
      <c r="E198" s="7"/>
      <c r="F198" s="7"/>
      <c r="G198" s="7"/>
      <c r="H198" s="7"/>
    </row>
    <row r="199" spans="4:8" x14ac:dyDescent="0.25">
      <c r="D199" s="7"/>
      <c r="E199" s="7"/>
      <c r="F199" s="7"/>
      <c r="G199" s="7"/>
      <c r="H199" s="7"/>
    </row>
    <row r="200" spans="4:8" x14ac:dyDescent="0.25">
      <c r="D200" s="7"/>
      <c r="E200" s="7"/>
      <c r="F200" s="7"/>
      <c r="G200" s="7"/>
      <c r="H200" s="7"/>
    </row>
    <row r="201" spans="4:8" x14ac:dyDescent="0.25">
      <c r="D201" s="7"/>
      <c r="E201" s="7"/>
      <c r="F201" s="7"/>
      <c r="G201" s="7"/>
      <c r="H201" s="7"/>
    </row>
    <row r="202" spans="4:8" x14ac:dyDescent="0.25">
      <c r="D202" s="7"/>
      <c r="E202" s="7"/>
      <c r="F202" s="7"/>
      <c r="G202" s="7"/>
      <c r="H202" s="7"/>
    </row>
    <row r="203" spans="4:8" x14ac:dyDescent="0.25">
      <c r="D203" s="7"/>
      <c r="E203" s="7"/>
      <c r="F203" s="7"/>
      <c r="G203" s="7"/>
      <c r="H203" s="7"/>
    </row>
    <row r="204" spans="4:8" x14ac:dyDescent="0.25">
      <c r="D204" s="7"/>
      <c r="E204" s="7"/>
      <c r="F204" s="7"/>
      <c r="G204" s="7"/>
      <c r="H204" s="7"/>
    </row>
    <row r="205" spans="4:8" x14ac:dyDescent="0.25">
      <c r="D205" s="7"/>
      <c r="E205" s="7"/>
      <c r="F205" s="7"/>
      <c r="G205" s="7"/>
      <c r="H205" s="7"/>
    </row>
    <row r="206" spans="4:8" x14ac:dyDescent="0.25">
      <c r="D206" s="7"/>
      <c r="E206" s="7"/>
      <c r="F206" s="7"/>
      <c r="G206" s="7"/>
      <c r="H206" s="7"/>
    </row>
    <row r="207" spans="4:8" x14ac:dyDescent="0.25">
      <c r="D207" s="7"/>
      <c r="E207" s="7"/>
      <c r="F207" s="7"/>
      <c r="G207" s="7"/>
      <c r="H207" s="7"/>
    </row>
    <row r="208" spans="4:8" x14ac:dyDescent="0.25">
      <c r="D208" s="7"/>
      <c r="E208" s="7"/>
      <c r="F208" s="7"/>
      <c r="G208" s="7"/>
      <c r="H208" s="7"/>
    </row>
    <row r="209" spans="4:8" x14ac:dyDescent="0.25">
      <c r="D209" s="7"/>
      <c r="E209" s="7"/>
      <c r="F209" s="7"/>
      <c r="G209" s="7"/>
      <c r="H209" s="7"/>
    </row>
    <row r="210" spans="4:8" x14ac:dyDescent="0.25">
      <c r="D210" s="7"/>
      <c r="E210" s="7"/>
      <c r="F210" s="7"/>
      <c r="G210" s="7"/>
      <c r="H210" s="7"/>
    </row>
    <row r="211" spans="4:8" x14ac:dyDescent="0.25">
      <c r="D211" s="7"/>
      <c r="E211" s="7"/>
      <c r="F211" s="7"/>
      <c r="G211" s="7"/>
      <c r="H211" s="7"/>
    </row>
    <row r="212" spans="4:8" x14ac:dyDescent="0.25">
      <c r="D212" s="7"/>
      <c r="E212" s="7"/>
      <c r="F212" s="7"/>
      <c r="G212" s="7"/>
      <c r="H212" s="7"/>
    </row>
    <row r="213" spans="4:8" x14ac:dyDescent="0.25">
      <c r="D213" s="7"/>
      <c r="E213" s="7"/>
      <c r="F213" s="7"/>
      <c r="G213" s="7"/>
      <c r="H213" s="7"/>
    </row>
    <row r="214" spans="4:8" x14ac:dyDescent="0.25">
      <c r="D214" s="7"/>
      <c r="E214" s="7"/>
      <c r="F214" s="7"/>
      <c r="G214" s="7"/>
      <c r="H214" s="7"/>
    </row>
    <row r="215" spans="4:8" x14ac:dyDescent="0.25">
      <c r="D215" s="7"/>
      <c r="E215" s="7"/>
      <c r="F215" s="7"/>
      <c r="G215" s="7"/>
      <c r="H215" s="7"/>
    </row>
    <row r="216" spans="4:8" x14ac:dyDescent="0.25">
      <c r="D216" s="7"/>
      <c r="E216" s="7"/>
      <c r="F216" s="7"/>
      <c r="G216" s="7"/>
      <c r="H216" s="7"/>
    </row>
    <row r="217" spans="4:8" x14ac:dyDescent="0.25">
      <c r="D217" s="7"/>
      <c r="E217" s="7"/>
      <c r="F217" s="7"/>
      <c r="G217" s="7"/>
      <c r="H217" s="7"/>
    </row>
    <row r="218" spans="4:8" x14ac:dyDescent="0.25">
      <c r="D218" s="7"/>
      <c r="E218" s="7"/>
      <c r="F218" s="7"/>
      <c r="G218" s="7"/>
      <c r="H218" s="7"/>
    </row>
    <row r="219" spans="4:8" x14ac:dyDescent="0.25">
      <c r="D219" s="7"/>
      <c r="E219" s="7"/>
      <c r="F219" s="7"/>
      <c r="G219" s="7"/>
      <c r="H219" s="7"/>
    </row>
    <row r="220" spans="4:8" x14ac:dyDescent="0.25">
      <c r="D220" s="7"/>
      <c r="E220" s="7"/>
      <c r="F220" s="7"/>
      <c r="G220" s="7"/>
      <c r="H220" s="7"/>
    </row>
    <row r="221" spans="4:8" x14ac:dyDescent="0.25">
      <c r="D221" s="7"/>
      <c r="E221" s="7"/>
      <c r="F221" s="7"/>
      <c r="G221" s="7"/>
      <c r="H221" s="7"/>
    </row>
    <row r="222" spans="4:8" x14ac:dyDescent="0.25">
      <c r="D222" s="7"/>
      <c r="E222" s="7"/>
      <c r="F222" s="7"/>
      <c r="G222" s="7"/>
      <c r="H222" s="7"/>
    </row>
    <row r="223" spans="4:8" x14ac:dyDescent="0.25">
      <c r="D223" s="7"/>
      <c r="E223" s="7"/>
      <c r="F223" s="7"/>
      <c r="G223" s="7"/>
      <c r="H223" s="7"/>
    </row>
    <row r="224" spans="4:8" x14ac:dyDescent="0.25">
      <c r="D224" s="7"/>
      <c r="E224" s="7"/>
      <c r="F224" s="7"/>
      <c r="G224" s="7"/>
      <c r="H224" s="7"/>
    </row>
    <row r="225" spans="4:8" x14ac:dyDescent="0.25">
      <c r="D225" s="7"/>
      <c r="E225" s="7"/>
      <c r="F225" s="7"/>
      <c r="G225" s="7"/>
      <c r="H225" s="7"/>
    </row>
    <row r="226" spans="4:8" x14ac:dyDescent="0.25">
      <c r="D226" s="7"/>
      <c r="E226" s="7"/>
      <c r="F226" s="7"/>
      <c r="G226" s="7"/>
      <c r="H226" s="7"/>
    </row>
    <row r="227" spans="4:8" x14ac:dyDescent="0.25">
      <c r="D227" s="7"/>
      <c r="E227" s="7"/>
      <c r="F227" s="7"/>
      <c r="G227" s="7"/>
      <c r="H227" s="7"/>
    </row>
    <row r="228" spans="4:8" x14ac:dyDescent="0.25">
      <c r="D228" s="7"/>
      <c r="E228" s="7"/>
      <c r="F228" s="7"/>
      <c r="G228" s="7"/>
      <c r="H228" s="7"/>
    </row>
    <row r="229" spans="4:8" x14ac:dyDescent="0.25">
      <c r="D229" s="7"/>
      <c r="E229" s="7"/>
      <c r="F229" s="7"/>
      <c r="G229" s="7"/>
      <c r="H229" s="7"/>
    </row>
    <row r="230" spans="4:8" x14ac:dyDescent="0.25">
      <c r="D230" s="7"/>
      <c r="E230" s="7"/>
      <c r="F230" s="7"/>
      <c r="G230" s="7"/>
      <c r="H230" s="7"/>
    </row>
    <row r="231" spans="4:8" x14ac:dyDescent="0.25">
      <c r="D231" s="7"/>
      <c r="E231" s="7"/>
      <c r="F231" s="7"/>
      <c r="G231" s="7"/>
      <c r="H231" s="7"/>
    </row>
    <row r="232" spans="4:8" x14ac:dyDescent="0.25">
      <c r="D232" s="7"/>
      <c r="E232" s="7"/>
      <c r="F232" s="7"/>
      <c r="G232" s="7"/>
      <c r="H232" s="7"/>
    </row>
    <row r="233" spans="4:8" x14ac:dyDescent="0.25">
      <c r="D233" s="7"/>
      <c r="E233" s="7"/>
      <c r="F233" s="7"/>
      <c r="G233" s="7"/>
      <c r="H233" s="7"/>
    </row>
    <row r="234" spans="4:8" x14ac:dyDescent="0.25">
      <c r="D234" s="7"/>
      <c r="E234" s="7"/>
      <c r="F234" s="7"/>
      <c r="G234" s="7"/>
      <c r="H234" s="7"/>
    </row>
    <row r="235" spans="4:8" x14ac:dyDescent="0.25">
      <c r="D235" s="7"/>
      <c r="E235" s="7"/>
      <c r="F235" s="7"/>
      <c r="G235" s="7"/>
      <c r="H235" s="7"/>
    </row>
    <row r="236" spans="4:8" x14ac:dyDescent="0.25">
      <c r="D236" s="7"/>
      <c r="E236" s="7"/>
      <c r="F236" s="7"/>
      <c r="G236" s="7"/>
      <c r="H236" s="7"/>
    </row>
    <row r="237" spans="4:8" x14ac:dyDescent="0.25">
      <c r="D237" s="7"/>
      <c r="E237" s="7"/>
      <c r="F237" s="7"/>
      <c r="G237" s="7"/>
      <c r="H237" s="7"/>
    </row>
    <row r="238" spans="4:8" x14ac:dyDescent="0.25">
      <c r="D238" s="7"/>
      <c r="E238" s="7"/>
      <c r="F238" s="7"/>
      <c r="G238" s="7"/>
      <c r="H238" s="7"/>
    </row>
    <row r="239" spans="4:8" x14ac:dyDescent="0.25">
      <c r="D239" s="7"/>
      <c r="E239" s="7"/>
      <c r="F239" s="7"/>
      <c r="G239" s="7"/>
      <c r="H239" s="7"/>
    </row>
    <row r="240" spans="4:8" x14ac:dyDescent="0.25">
      <c r="D240" s="7"/>
      <c r="E240" s="7"/>
      <c r="F240" s="7"/>
      <c r="G240" s="7"/>
      <c r="H240" s="7"/>
    </row>
    <row r="241" spans="4:8" x14ac:dyDescent="0.25">
      <c r="D241" s="7"/>
      <c r="E241" s="7"/>
      <c r="F241" s="7"/>
      <c r="G241" s="7"/>
      <c r="H241" s="7"/>
    </row>
    <row r="242" spans="4:8" x14ac:dyDescent="0.25">
      <c r="D242" s="7"/>
      <c r="E242" s="7"/>
      <c r="F242" s="7"/>
      <c r="G242" s="7"/>
      <c r="H242" s="7"/>
    </row>
    <row r="243" spans="4:8" x14ac:dyDescent="0.25">
      <c r="D243" s="7"/>
      <c r="E243" s="7"/>
      <c r="F243" s="7"/>
      <c r="G243" s="7"/>
      <c r="H243" s="7"/>
    </row>
    <row r="244" spans="4:8" x14ac:dyDescent="0.25">
      <c r="D244" s="7"/>
      <c r="E244" s="7"/>
      <c r="F244" s="7"/>
      <c r="G244" s="7"/>
      <c r="H244" s="7"/>
    </row>
    <row r="245" spans="4:8" x14ac:dyDescent="0.25">
      <c r="D245" s="7"/>
      <c r="E245" s="7"/>
      <c r="F245" s="7"/>
      <c r="G245" s="7"/>
      <c r="H245" s="7"/>
    </row>
    <row r="246" spans="4:8" x14ac:dyDescent="0.25">
      <c r="D246" s="7"/>
      <c r="E246" s="7"/>
      <c r="F246" s="7"/>
      <c r="G246" s="7"/>
      <c r="H246" s="7"/>
    </row>
    <row r="247" spans="4:8" x14ac:dyDescent="0.25">
      <c r="D247" s="7"/>
      <c r="E247" s="7"/>
      <c r="F247" s="7"/>
      <c r="G247" s="7"/>
      <c r="H247" s="7"/>
    </row>
    <row r="248" spans="4:8" x14ac:dyDescent="0.25">
      <c r="D248" s="7"/>
      <c r="E248" s="7"/>
      <c r="F248" s="7"/>
      <c r="G248" s="7"/>
      <c r="H248" s="7"/>
    </row>
    <row r="249" spans="4:8" x14ac:dyDescent="0.25">
      <c r="D249" s="7"/>
      <c r="E249" s="7"/>
      <c r="F249" s="7"/>
      <c r="G249" s="7"/>
      <c r="H249" s="7"/>
    </row>
    <row r="250" spans="4:8" x14ac:dyDescent="0.25">
      <c r="D250" s="7"/>
      <c r="E250" s="7"/>
      <c r="F250" s="7"/>
      <c r="G250" s="7"/>
      <c r="H250" s="7"/>
    </row>
    <row r="251" spans="4:8" x14ac:dyDescent="0.25">
      <c r="D251" s="7"/>
      <c r="E251" s="7"/>
      <c r="F251" s="7"/>
      <c r="G251" s="7"/>
      <c r="H251" s="7"/>
    </row>
    <row r="252" spans="4:8" x14ac:dyDescent="0.25">
      <c r="D252" s="7"/>
      <c r="E252" s="7"/>
      <c r="F252" s="7"/>
      <c r="G252" s="7"/>
      <c r="H252" s="7"/>
    </row>
    <row r="253" spans="4:8" x14ac:dyDescent="0.25">
      <c r="D253" s="7"/>
      <c r="E253" s="7"/>
      <c r="F253" s="7"/>
      <c r="G253" s="7"/>
      <c r="H253" s="7"/>
    </row>
    <row r="254" spans="4:8" x14ac:dyDescent="0.25">
      <c r="D254" s="7"/>
      <c r="E254" s="7"/>
      <c r="F254" s="7"/>
      <c r="G254" s="7"/>
      <c r="H254" s="7"/>
    </row>
    <row r="255" spans="4:8" x14ac:dyDescent="0.25">
      <c r="D255" s="7"/>
      <c r="E255" s="7"/>
      <c r="F255" s="7"/>
      <c r="G255" s="7"/>
      <c r="H255" s="7"/>
    </row>
    <row r="256" spans="4:8" x14ac:dyDescent="0.25">
      <c r="D256" s="7"/>
      <c r="E256" s="7"/>
      <c r="F256" s="7"/>
      <c r="G256" s="7"/>
      <c r="H256" s="7"/>
    </row>
    <row r="257" spans="4:8" x14ac:dyDescent="0.25">
      <c r="D257" s="7"/>
      <c r="E257" s="7"/>
      <c r="F257" s="7"/>
      <c r="G257" s="7"/>
      <c r="H257" s="7"/>
    </row>
    <row r="258" spans="4:8" x14ac:dyDescent="0.25">
      <c r="D258" s="7"/>
      <c r="E258" s="7"/>
      <c r="F258" s="7"/>
      <c r="G258" s="7"/>
      <c r="H258" s="7"/>
    </row>
    <row r="259" spans="4:8" x14ac:dyDescent="0.25">
      <c r="D259" s="7"/>
      <c r="E259" s="7"/>
      <c r="F259" s="7"/>
      <c r="G259" s="7"/>
      <c r="H259" s="7"/>
    </row>
    <row r="260" spans="4:8" x14ac:dyDescent="0.25">
      <c r="D260" s="7"/>
      <c r="E260" s="7"/>
      <c r="F260" s="7"/>
      <c r="G260" s="7"/>
      <c r="H260" s="7"/>
    </row>
    <row r="261" spans="4:8" x14ac:dyDescent="0.25">
      <c r="D261" s="7"/>
      <c r="E261" s="7"/>
      <c r="F261" s="7"/>
      <c r="G261" s="7"/>
      <c r="H261" s="7"/>
    </row>
    <row r="262" spans="4:8" x14ac:dyDescent="0.25">
      <c r="D262" s="7"/>
      <c r="E262" s="7"/>
      <c r="F262" s="7"/>
      <c r="G262" s="7"/>
      <c r="H262" s="7"/>
    </row>
    <row r="263" spans="4:8" x14ac:dyDescent="0.25">
      <c r="D263" s="7"/>
      <c r="E263" s="7"/>
      <c r="F263" s="7"/>
      <c r="G263" s="7"/>
      <c r="H263" s="7"/>
    </row>
    <row r="264" spans="4:8" x14ac:dyDescent="0.25">
      <c r="D264" s="7"/>
      <c r="E264" s="7"/>
      <c r="F264" s="7"/>
      <c r="G264" s="7"/>
      <c r="H264" s="7"/>
    </row>
    <row r="265" spans="4:8" x14ac:dyDescent="0.25">
      <c r="D265" s="7"/>
      <c r="E265" s="7"/>
      <c r="F265" s="7"/>
      <c r="G265" s="7"/>
      <c r="H265" s="7"/>
    </row>
    <row r="266" spans="4:8" x14ac:dyDescent="0.25">
      <c r="D266" s="7"/>
      <c r="E266" s="7"/>
      <c r="F266" s="7"/>
      <c r="G266" s="7"/>
      <c r="H266" s="7"/>
    </row>
    <row r="267" spans="4:8" x14ac:dyDescent="0.25">
      <c r="D267" s="7"/>
      <c r="E267" s="7"/>
      <c r="F267" s="7"/>
      <c r="G267" s="7"/>
      <c r="H267" s="7"/>
    </row>
    <row r="268" spans="4:8" x14ac:dyDescent="0.25">
      <c r="D268" s="7"/>
      <c r="E268" s="7"/>
      <c r="F268" s="7"/>
      <c r="G268" s="7"/>
      <c r="H268" s="7"/>
    </row>
    <row r="269" spans="4:8" x14ac:dyDescent="0.25">
      <c r="D269" s="7"/>
      <c r="E269" s="7"/>
      <c r="F269" s="7"/>
      <c r="G269" s="7"/>
      <c r="H269" s="7"/>
    </row>
    <row r="270" spans="4:8" x14ac:dyDescent="0.25">
      <c r="D270" s="7"/>
      <c r="E270" s="7"/>
      <c r="F270" s="7"/>
      <c r="G270" s="7"/>
      <c r="H270" s="7"/>
    </row>
    <row r="271" spans="4:8" x14ac:dyDescent="0.25">
      <c r="D271" s="7"/>
      <c r="E271" s="7"/>
      <c r="F271" s="7"/>
      <c r="G271" s="7"/>
      <c r="H271" s="7"/>
    </row>
    <row r="272" spans="4:8" x14ac:dyDescent="0.25">
      <c r="D272" s="7"/>
      <c r="E272" s="7"/>
      <c r="F272" s="7"/>
      <c r="G272" s="7"/>
      <c r="H272" s="7"/>
    </row>
    <row r="273" spans="4:8" x14ac:dyDescent="0.25">
      <c r="D273" s="7"/>
      <c r="E273" s="7"/>
      <c r="F273" s="7"/>
      <c r="G273" s="7"/>
      <c r="H273" s="7"/>
    </row>
    <row r="274" spans="4:8" x14ac:dyDescent="0.25">
      <c r="D274" s="7"/>
      <c r="E274" s="7"/>
      <c r="F274" s="7"/>
      <c r="G274" s="7"/>
      <c r="H274" s="7"/>
    </row>
    <row r="275" spans="4:8" x14ac:dyDescent="0.25">
      <c r="D275" s="7"/>
      <c r="E275" s="7"/>
      <c r="F275" s="7"/>
      <c r="G275" s="7"/>
      <c r="H275" s="7"/>
    </row>
    <row r="276" spans="4:8" x14ac:dyDescent="0.25">
      <c r="D276" s="7"/>
      <c r="E276" s="7"/>
      <c r="F276" s="7"/>
      <c r="G276" s="7"/>
      <c r="H276" s="7"/>
    </row>
    <row r="277" spans="4:8" x14ac:dyDescent="0.25">
      <c r="D277" s="7"/>
      <c r="E277" s="7"/>
      <c r="F277" s="7"/>
      <c r="G277" s="7"/>
      <c r="H277" s="7"/>
    </row>
    <row r="278" spans="4:8" x14ac:dyDescent="0.25">
      <c r="D278" s="7"/>
      <c r="E278" s="7"/>
      <c r="F278" s="7"/>
      <c r="G278" s="7"/>
      <c r="H278" s="7"/>
    </row>
    <row r="279" spans="4:8" x14ac:dyDescent="0.25">
      <c r="D279" s="7"/>
      <c r="E279" s="7"/>
      <c r="F279" s="7"/>
      <c r="G279" s="7"/>
      <c r="H279" s="7"/>
    </row>
    <row r="280" spans="4:8" x14ac:dyDescent="0.25">
      <c r="D280" s="7"/>
      <c r="E280" s="7"/>
      <c r="F280" s="7"/>
      <c r="G280" s="7"/>
      <c r="H280" s="7"/>
    </row>
    <row r="281" spans="4:8" x14ac:dyDescent="0.25">
      <c r="D281" s="7"/>
      <c r="E281" s="7"/>
      <c r="F281" s="7"/>
      <c r="G281" s="7"/>
      <c r="H281" s="7"/>
    </row>
    <row r="282" spans="4:8" x14ac:dyDescent="0.25">
      <c r="D282" s="7"/>
      <c r="E282" s="7"/>
      <c r="F282" s="7"/>
      <c r="G282" s="7"/>
      <c r="H282" s="7"/>
    </row>
    <row r="283" spans="4:8" x14ac:dyDescent="0.25">
      <c r="D283" s="7"/>
      <c r="E283" s="7"/>
      <c r="F283" s="7"/>
      <c r="G283" s="7"/>
      <c r="H283" s="7"/>
    </row>
    <row r="284" spans="4:8" x14ac:dyDescent="0.25">
      <c r="D284" s="7"/>
      <c r="E284" s="7"/>
      <c r="F284" s="7"/>
      <c r="G284" s="7"/>
      <c r="H284" s="7"/>
    </row>
    <row r="285" spans="4:8" x14ac:dyDescent="0.25">
      <c r="D285" s="7"/>
      <c r="E285" s="7"/>
      <c r="F285" s="7"/>
      <c r="G285" s="7"/>
      <c r="H285" s="7"/>
    </row>
    <row r="286" spans="4:8" x14ac:dyDescent="0.25">
      <c r="D286" s="7"/>
      <c r="E286" s="7"/>
      <c r="F286" s="7"/>
      <c r="G286" s="7"/>
      <c r="H286" s="7"/>
    </row>
    <row r="287" spans="4:8" x14ac:dyDescent="0.25">
      <c r="D287" s="7"/>
      <c r="E287" s="7"/>
      <c r="F287" s="7"/>
      <c r="G287" s="7"/>
      <c r="H287" s="7"/>
    </row>
    <row r="288" spans="4:8" x14ac:dyDescent="0.25">
      <c r="D288" s="7"/>
      <c r="E288" s="7"/>
      <c r="F288" s="7"/>
      <c r="G288" s="7"/>
      <c r="H288" s="7"/>
    </row>
    <row r="289" spans="4:8" x14ac:dyDescent="0.25">
      <c r="D289" s="7"/>
      <c r="E289" s="7"/>
      <c r="F289" s="7"/>
      <c r="G289" s="7"/>
      <c r="H289" s="7"/>
    </row>
    <row r="290" spans="4:8" x14ac:dyDescent="0.25">
      <c r="D290" s="7"/>
      <c r="E290" s="7"/>
      <c r="F290" s="7"/>
      <c r="G290" s="7"/>
      <c r="H290" s="7"/>
    </row>
    <row r="291" spans="4:8" x14ac:dyDescent="0.25">
      <c r="D291" s="7"/>
      <c r="E291" s="7"/>
      <c r="F291" s="7"/>
      <c r="G291" s="7"/>
      <c r="H291" s="7"/>
    </row>
    <row r="292" spans="4:8" x14ac:dyDescent="0.25">
      <c r="D292" s="7"/>
      <c r="E292" s="7"/>
      <c r="F292" s="7"/>
      <c r="G292" s="7"/>
      <c r="H292" s="7"/>
    </row>
    <row r="293" spans="4:8" x14ac:dyDescent="0.25">
      <c r="D293" s="7"/>
      <c r="E293" s="7"/>
      <c r="F293" s="7"/>
      <c r="G293" s="7"/>
      <c r="H293" s="7"/>
    </row>
    <row r="294" spans="4:8" x14ac:dyDescent="0.25">
      <c r="D294" s="7"/>
      <c r="E294" s="7"/>
      <c r="F294" s="7"/>
      <c r="G294" s="7"/>
      <c r="H294" s="7"/>
    </row>
    <row r="295" spans="4:8" x14ac:dyDescent="0.25">
      <c r="D295" s="7"/>
      <c r="E295" s="7"/>
      <c r="F295" s="7"/>
      <c r="G295" s="7"/>
      <c r="H295" s="7"/>
    </row>
    <row r="296" spans="4:8" x14ac:dyDescent="0.25">
      <c r="D296" s="7"/>
      <c r="E296" s="7"/>
      <c r="F296" s="7"/>
      <c r="G296" s="7"/>
      <c r="H296" s="7"/>
    </row>
    <row r="297" spans="4:8" x14ac:dyDescent="0.25">
      <c r="D297" s="7"/>
      <c r="E297" s="7"/>
      <c r="F297" s="7"/>
      <c r="G297" s="7"/>
      <c r="H297" s="7"/>
    </row>
    <row r="298" spans="4:8" x14ac:dyDescent="0.25">
      <c r="D298" s="7"/>
      <c r="E298" s="7"/>
      <c r="F298" s="7"/>
      <c r="G298" s="7"/>
      <c r="H298" s="7"/>
    </row>
    <row r="299" spans="4:8" x14ac:dyDescent="0.25">
      <c r="D299" s="7"/>
      <c r="E299" s="7"/>
      <c r="F299" s="7"/>
      <c r="G299" s="7"/>
      <c r="H299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melting curves </vt:lpstr>
      <vt:lpstr>amplification curves-efficiency</vt:lpstr>
      <vt:lpstr>CT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Wosiak</dc:creator>
  <cp:lastModifiedBy>Weronika Gonciarz</cp:lastModifiedBy>
  <dcterms:created xsi:type="dcterms:W3CDTF">2024-06-14T09:37:36Z</dcterms:created>
  <dcterms:modified xsi:type="dcterms:W3CDTF">2025-12-17T10:50:09Z</dcterms:modified>
</cp:coreProperties>
</file>